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760"/>
  </bookViews>
  <sheets>
    <sheet name="iii trimestre 2022-1" sheetId="1" r:id="rId1"/>
  </sheets>
  <definedNames>
    <definedName name="_xlnm._FilterDatabase" localSheetId="0" hidden="1">'iii trimestre 2022-1'!$A$1:$H$1</definedName>
  </definedNames>
  <calcPr calcId="145621"/>
</workbook>
</file>

<file path=xl/calcChain.xml><?xml version="1.0" encoding="utf-8"?>
<calcChain xmlns="http://schemas.openxmlformats.org/spreadsheetml/2006/main">
  <c r="D958" i="1" l="1"/>
  <c r="D53" i="1"/>
  <c r="D962" i="1"/>
  <c r="D960" i="1"/>
  <c r="D954" i="1"/>
  <c r="D918" i="1"/>
  <c r="D1015" i="1"/>
  <c r="D487" i="1"/>
  <c r="D385" i="1"/>
  <c r="D278" i="1"/>
  <c r="D277" i="1"/>
  <c r="D272" i="1"/>
  <c r="D269" i="1"/>
  <c r="D224" i="1"/>
  <c r="D276" i="1"/>
  <c r="D1038" i="1"/>
  <c r="D1013" i="1"/>
  <c r="D480" i="1"/>
  <c r="D273" i="1"/>
  <c r="D217" i="1"/>
  <c r="D465" i="1"/>
  <c r="D957" i="1"/>
  <c r="D961" i="1"/>
  <c r="D1014" i="1"/>
  <c r="D438" i="1"/>
  <c r="D216" i="1"/>
  <c r="D223" i="1"/>
  <c r="D959" i="1"/>
  <c r="D1011" i="1"/>
  <c r="D439" i="1"/>
  <c r="D409" i="1"/>
  <c r="D274" i="1"/>
  <c r="D271" i="1"/>
  <c r="D218" i="1"/>
  <c r="D1016" i="1"/>
  <c r="D481" i="1"/>
  <c r="D280" i="1"/>
  <c r="D275" i="1"/>
  <c r="D250" i="1"/>
  <c r="D956" i="1"/>
  <c r="D925" i="1"/>
  <c r="D406" i="1"/>
  <c r="D279" i="1"/>
  <c r="D270" i="1"/>
  <c r="D1039" i="1"/>
  <c r="D1012" i="1"/>
  <c r="D437" i="1"/>
  <c r="D410" i="1"/>
  <c r="D227" i="1"/>
</calcChain>
</file>

<file path=xl/sharedStrings.xml><?xml version="1.0" encoding="utf-8"?>
<sst xmlns="http://schemas.openxmlformats.org/spreadsheetml/2006/main" count="2641" uniqueCount="915">
  <si>
    <t>Esercizio</t>
  </si>
  <si>
    <t>Numero</t>
  </si>
  <si>
    <t>Data</t>
  </si>
  <si>
    <t>Codice CIG</t>
  </si>
  <si>
    <t>Descrizione mandato</t>
  </si>
  <si>
    <t>Cognome</t>
  </si>
  <si>
    <t>Nome</t>
  </si>
  <si>
    <t>Importo scar.</t>
  </si>
  <si>
    <t>Z1634EB723</t>
  </si>
  <si>
    <t>LIQ. FE N. 572/2022, 1113/2022 E 1725/2022</t>
  </si>
  <si>
    <t>BRONCHI COMBUSTIBILI SRL</t>
  </si>
  <si>
    <t>Z7934EB759</t>
  </si>
  <si>
    <t>LIQ. FE N. 571 DEL 28/01/2022 E 1726 DELL' 11/03/2022</t>
  </si>
  <si>
    <t>GIOVANNI</t>
  </si>
  <si>
    <t>LIQ. FE  N. 3310/PA DEL 25/08/2022</t>
  </si>
  <si>
    <t>ANDREANI TRIBUTI SRL</t>
  </si>
  <si>
    <t>REGIONE CAMPANIA</t>
  </si>
  <si>
    <t>I.R.A.P.</t>
  </si>
  <si>
    <t>868641506D</t>
  </si>
  <si>
    <t>liquidazione fe n.318/E del 31/03/2022</t>
  </si>
  <si>
    <t>CAPUTO S.R.L.</t>
  </si>
  <si>
    <t>LIQ. FE N. 7A/E DEL 31/01/2022</t>
  </si>
  <si>
    <t>7596324CDC</t>
  </si>
  <si>
    <t>LIQ. FE N. 279P/22 DEL 30/06/2022</t>
  </si>
  <si>
    <t>ANGELINO SRL</t>
  </si>
  <si>
    <t>G.O.R.I. SPA - GESTIONE OTTIMALE RISORSE IDRICHE</t>
  </si>
  <si>
    <t>LIQUIDAZIONE PRESTAZIONE OCCASIONALE SALDO</t>
  </si>
  <si>
    <t>MAGNONI</t>
  </si>
  <si>
    <t>PATRIZIA</t>
  </si>
  <si>
    <t>TRASFERIMENTO ALL'ASPS QUOTA BABY TRASPORTO ERRONEAMENTE ACCREDITATA</t>
  </si>
  <si>
    <t>A.S.P.S. - AZIENDA SPECIALE CONSORTILE 'PENISOLA SORRENTINA'</t>
  </si>
  <si>
    <t>ADESIONE QUOTA ASSOCIATIVA ANUSCA ANNO 2022</t>
  </si>
  <si>
    <t>A.N.U.S.C.A.  S.R.L. (SOCIO UNICO A.N.U.S.C.A.)</t>
  </si>
  <si>
    <t>MARIANNA</t>
  </si>
  <si>
    <t>liq. fe n. 107P/22, 149P/22, 109P/22, 151P/22, 108P/22, 150P/22</t>
  </si>
  <si>
    <t>liquidazione fe 222000167 del 31/05/2022</t>
  </si>
  <si>
    <t>PRISMA COOP.SOCIALE A..R.L.ONLUS</t>
  </si>
  <si>
    <t>ERARIO STATO</t>
  </si>
  <si>
    <t>FRANCESCO</t>
  </si>
  <si>
    <t>POLLIO</t>
  </si>
  <si>
    <t>ANTONIO</t>
  </si>
  <si>
    <t>ESPOSITO</t>
  </si>
  <si>
    <t>GARGIULO</t>
  </si>
  <si>
    <t>Z3F3767AA1</t>
  </si>
  <si>
    <t>LIQ. FE N. 88 DEL 06.09.2022</t>
  </si>
  <si>
    <t>F.LLI RUSSO S.N.C. DI RUSSO FRANCESCO SAVERIO &amp; C.</t>
  </si>
  <si>
    <t>liq. fe n. 3126/PA del 05.08.2022</t>
  </si>
  <si>
    <t>LIQ. FE N. 2843/PA del 14.07.2022</t>
  </si>
  <si>
    <t>LIQ.. FE N. 3311/PA DEL 25.08.2022</t>
  </si>
  <si>
    <t>LIQ. FE 2406/PA DEL 21.06.2022</t>
  </si>
  <si>
    <t>ZAB34CAC82</t>
  </si>
  <si>
    <t>LIQ. FE N. 900028133T DEL 23/08/2022</t>
  </si>
  <si>
    <t>TELEPASS SPA</t>
  </si>
  <si>
    <t>INDENNITA' AMMINISTRATORI SETTEMBRE 2022</t>
  </si>
  <si>
    <t>PERSICO</t>
  </si>
  <si>
    <t>ROSA</t>
  </si>
  <si>
    <t>COPPOLA</t>
  </si>
  <si>
    <t>MASSIMO</t>
  </si>
  <si>
    <t>8420047A96</t>
  </si>
  <si>
    <t>liq. fe n. 7/2022, 16/2022, 17/2022 e 22/2022</t>
  </si>
  <si>
    <t>D'ALISE</t>
  </si>
  <si>
    <t>LUIGI</t>
  </si>
  <si>
    <t>ZDE36F0464</t>
  </si>
  <si>
    <t>LIQ. FE N. 3/E DEL 14.07.2022</t>
  </si>
  <si>
    <t>IOVIERO</t>
  </si>
  <si>
    <t>SALVATORE</t>
  </si>
  <si>
    <t>FORNITURA ELETTRICA ANNO 2022 - SCUOLE MATERNE -</t>
  </si>
  <si>
    <t>HERA COMM S.P.A.</t>
  </si>
  <si>
    <t>FORNITURA ELETTRICA ANNO 2022 - PUBBLICA ILLUMINAZIONE -</t>
  </si>
  <si>
    <t>LIQ. FE N. 3257/PA E 3258/PA DEL 17.08.2022</t>
  </si>
  <si>
    <t>ZE137559EA</t>
  </si>
  <si>
    <t>LIQUIDAZIONE FE 22_22 DEL 04.08.2022</t>
  </si>
  <si>
    <t>MERAKI EVENT SERVICE DI SABATO CALABRESE (EX CALABRESE SABATO)</t>
  </si>
  <si>
    <t>Z17363CDDE</t>
  </si>
  <si>
    <t>liq.fe 322A000864 del 16.08.2022</t>
  </si>
  <si>
    <t>SAMERYA ITALY SRL</t>
  </si>
  <si>
    <t>Z5B344201C</t>
  </si>
  <si>
    <t>LIQ. FE N. 2/06 DEL 28.12.2021</t>
  </si>
  <si>
    <t>STILE ITALIA EDIZIONI S.R.L. 'A SOCIO UNICO'</t>
  </si>
  <si>
    <t>Z3C36A3A48</t>
  </si>
  <si>
    <t>LIQ FATTPA 7_22 DEL 12.08.2022</t>
  </si>
  <si>
    <t>LA SORGENTE SOCIETA' COOPERATIVA SOCIALE</t>
  </si>
  <si>
    <t>VERSAMENTO IVA SPLIT PAYMENT- ECONOMATO AGOSTO 2022</t>
  </si>
  <si>
    <t>LIQ. FE N. 16427 DEL 18.08.2022 COMPENSATA CON NOTA DI CREDITO 50 DEL 07/01/2022</t>
  </si>
  <si>
    <t>liq.  fe n . 9522012000014822 del 26.07.2022</t>
  </si>
  <si>
    <t>LIQ. FE N. 9522012000014823 DEL 26.07.22</t>
  </si>
  <si>
    <t>LIQ. FE N. 14817 DEL 26.07.22 COMPENSATA CON NOTA DI CREDITO N. 8844 DEL 03.05.22</t>
  </si>
  <si>
    <t>LIQ. FE N. 9522012000014761 DEL 26.07.2022 COMPENSATA CON NOTA DI CREDITO N. 9522012000007468 DEL 14.04.2022</t>
  </si>
  <si>
    <t>ENERGIA ELETTRICA ANNO 2022 - CINEMA TEATRO TASSO -</t>
  </si>
  <si>
    <t>FORNITURA ELETTRICA ANNO 2022 - CIMITERO COMUNALE -</t>
  </si>
  <si>
    <t>liq. fe n. 14603 e 14604 del 22.07.2022</t>
  </si>
  <si>
    <t>FORNITURA ENERGIA ELETTRICA ANNO 2022 - IMPIANTI SPORTIVI -</t>
  </si>
  <si>
    <t>LIQ. FE N. 14417 DEL 20.07.2022 COMPENSATA CON NOTA DI CREDITO N. 46 DEL 07/01/2022</t>
  </si>
  <si>
    <t>LIQ, FE. N. 14419, 14356, 14355, 14413 DEL 20.07.2022</t>
  </si>
  <si>
    <t>liq. fe n. 9522012000014553 del 21.07.2022 compensata con nota di credito n. 9521012000007126 del 22.04.2021</t>
  </si>
  <si>
    <t>liq. fe n. 9522012000014467 del 21.07.2022 compensata con nota di credito n. 9521012000006990 del 21.04.2021</t>
  </si>
  <si>
    <t>liq. fe n. 14431 del 20/07/2022 compensata con nota di credito 24476 del 20/12/2021</t>
  </si>
  <si>
    <t>liq. fe n. 14188/2022 compensata con nota di credito 23468/2020</t>
  </si>
  <si>
    <t>liq. fe n. 14194/2022 compensata con nota di credito 18703/2022</t>
  </si>
  <si>
    <t>liq. fe n. 14274 del 19/07/2022 compensata con nota di credito 24 del 04/01/2022</t>
  </si>
  <si>
    <t>LIQ. FE. N. 14036, 14276, 14275, 14279, 14278, 14277 ANNO 2022</t>
  </si>
  <si>
    <t>Z9236BB755</t>
  </si>
  <si>
    <t>LIQ. FE N. 105 DEL 24/06/2022</t>
  </si>
  <si>
    <t>INTESTO SRL</t>
  </si>
  <si>
    <t>Z0B331E9FD</t>
  </si>
  <si>
    <t>liquidazione ft.N52927 del 03.08.2022</t>
  </si>
  <si>
    <t>EDENRED ITALIA SRL</t>
  </si>
  <si>
    <t>SPESE POSTALI CONTO CORRENTE N.35827807 MESE DI MAGGIO 2022</t>
  </si>
  <si>
    <t>POSTE ITALIANE SPA</t>
  </si>
  <si>
    <t>LIQ. FE 2963/PA DEL 25/07/2022</t>
  </si>
  <si>
    <t>LIQ. FE 14072/2022  COMPENSATA CON NOTA DI CREDITO 8007/2022</t>
  </si>
  <si>
    <t>liq. fe n. 13936/2022 - 13990/2022 - 14088/2022 - 14035/2022 - 14099/2022</t>
  </si>
  <si>
    <t>Z58368B0D1</t>
  </si>
  <si>
    <t>LIQUIDAZIONE FE 92/2022</t>
  </si>
  <si>
    <t>liq. fe n. 7671/2022 compensata con nota di credito 19728/2021</t>
  </si>
  <si>
    <t>liq. fe 12632/2022 compensata con nota di credito 12632/2022</t>
  </si>
  <si>
    <t>liq. fe 12414/2022 compensata con nota di credito 7987/2022</t>
  </si>
  <si>
    <t>liq. fe n. 9522012000012357 del 21/06/2022 compensata con nota di credito 9522012000007842 del 20/04/2022</t>
  </si>
  <si>
    <t>liq. fe 2652/PA del 07/07/2022</t>
  </si>
  <si>
    <t>liq. fe n. 12356 del 21/06/2022 compensata con nota di credito 7775 del 19/04/2022</t>
  </si>
  <si>
    <t>LIQ. FE N. 12355/2022 - 7774/2022 COMPENSATE CON NOTA DI CREDITO 20050/2021</t>
  </si>
  <si>
    <t>liq fe n. 12152 del 21/06/2022</t>
  </si>
  <si>
    <t>liq. fe n. 5975 - 10526 - 12380 anno 2022  compensata con nota di credito 7949/2022</t>
  </si>
  <si>
    <t>Z9836B91BB</t>
  </si>
  <si>
    <t>LIQUIDAZIONE FE 409/2022</t>
  </si>
  <si>
    <t>ISWEB S.P.A.</t>
  </si>
  <si>
    <t>SPESE TELEFONICHE - UFFICI COMUNALI</t>
  </si>
  <si>
    <t>TELECOM ITALIA SPA</t>
  </si>
  <si>
    <t>LIQUIDAZIONE FE 130/2022 E 131/2022 DEL 01/07/2022</t>
  </si>
  <si>
    <t>SOLIDARIETA' COOPERATIVA SOCIALE A.R.L.</t>
  </si>
  <si>
    <t>LIQ. FE 129/2022 DEL 01/07/2022</t>
  </si>
  <si>
    <t>LIQ. FE 124/2022 - 127/2022 - 128/2022 DEL 01/07/2022</t>
  </si>
  <si>
    <t>LIQ. FE N. 121/2022 DEL 01/07/2022</t>
  </si>
  <si>
    <t>74188558D0</t>
  </si>
  <si>
    <t>liquid.ft.1021284567+1021280137+1021306810+1021327787</t>
  </si>
  <si>
    <t>SPESE POSTALI CONTO CORRENTE N.238808 MESE DI GIUGNO 2022</t>
  </si>
  <si>
    <t>FORNITURA ELETTRICA ANNO 2022 - BAGNI PUBBLICI -</t>
  </si>
  <si>
    <t>FORNITURA ENERGIA ELETTRICA ANNO 2022 - BAGNI PUBBLICI -</t>
  </si>
  <si>
    <t>FORNITURA ENERGIA ELETTRICA ANNO 2022 - EDIFICI COMUNALI -</t>
  </si>
  <si>
    <t>LIQUIDAZIONE FE N. 11870 DEL 16/06/2022 COMPENSATA CON NOTA DI CREDITO 22795 DEL 17/12/2020</t>
  </si>
  <si>
    <t>LIQUIDAZIONE FE 11935/2022 COMPENSATA CON NOTA DI CREDITO 23468/2020</t>
  </si>
  <si>
    <t>liquidazione fe 11947/2022 compensata con nota di credito 23/2022</t>
  </si>
  <si>
    <t>Z5C3676B66</t>
  </si>
  <si>
    <t>LIQUIDAZIONE FE n. 112/2022</t>
  </si>
  <si>
    <t>FEE ITALIA ASSOCIAZIONE</t>
  </si>
  <si>
    <t>SPESE TELEFONICHE - SERVIZIO TAXI -</t>
  </si>
  <si>
    <t>ZBB3746C34</t>
  </si>
  <si>
    <t>LIQ. FE N. 80 DEL 03.08.2022</t>
  </si>
  <si>
    <t>ADR SNC DI DE ROSA G. E DE ROSA V.</t>
  </si>
  <si>
    <t>liq. fe n. 58_22 del 04/08/2022</t>
  </si>
  <si>
    <t>PENISOLAVERDE S.P.A.</t>
  </si>
  <si>
    <t>AZIENDA SERVIZI</t>
  </si>
  <si>
    <t>ZC1332F6AB</t>
  </si>
  <si>
    <t>LIQUIDAZIONE FE 69 2021</t>
  </si>
  <si>
    <t>SPESE TELEFONICHE - UFFICI GIUDIZIARI</t>
  </si>
  <si>
    <t>Z28362A95E</t>
  </si>
  <si>
    <t>LIQUIDAZIONE FE 26/2022</t>
  </si>
  <si>
    <t>EDIL VINACCIA SRL</t>
  </si>
  <si>
    <t>LIQUIDAZIONE PESE DI REGISTRAZIONE DECRETO INGIUNTIVO N.286/2021  GIUDICE DI PACE DI SORRENTO  -  AVVISO N.2021/008/DI/000000286/0/001 - (RIF. F.72/2021)</t>
  </si>
  <si>
    <t>AGENZIA DELLE ENTRATE - RISCOSSIONE</t>
  </si>
  <si>
    <t>liquidazione fe n. 42FT del 22/06/2022</t>
  </si>
  <si>
    <t>INGEGNERIA &amp; COSTRUZIONI SRL</t>
  </si>
  <si>
    <t>IMPEGNO DI SPESA SERVIZI CONNETTIVITA' SPC2 PER ESERCIZIO 2022. CIG DERIVATO: 7340436F66</t>
  </si>
  <si>
    <t>7340436F66</t>
  </si>
  <si>
    <t>liquidazione fe n. AO05452562 del 23/03/2022 e AO08859157 del 20/05/2022</t>
  </si>
  <si>
    <t>VODAFONE ITALIA S.P.A.</t>
  </si>
  <si>
    <t>IMPEGNO DI SPESA PER IL SERVIZIO DI TELEFONIA FISSA DELL'ENTE ESERCIZIO 2022. CONVENZIONE CONSIP 'TELEFONIA FISSA 5'.</t>
  </si>
  <si>
    <t>79870924D3</t>
  </si>
  <si>
    <t>LIQUIDAZIONE FATTURE N. PAE0003777 E N.  PAE0012690  UFFICI COMUNALI.</t>
  </si>
  <si>
    <t>FASTWEB SpA</t>
  </si>
  <si>
    <t>Z0C257E127</t>
  </si>
  <si>
    <t>liquidazione fe 32482336 e 32480499 del 20/06/2022</t>
  </si>
  <si>
    <t>LEASE PLAN  ITALIA SPA</t>
  </si>
  <si>
    <t>LIQUIDAZIONE FE 41_22 DEL 15/06/2022</t>
  </si>
  <si>
    <t>LIQUIDAZIONE FE N. 33_22 DELL'08/06/2022</t>
  </si>
  <si>
    <t>ZD9368B145</t>
  </si>
  <si>
    <t>LIQUIDAZIONE FE 2/126/B ANNO 2022</t>
  </si>
  <si>
    <t>ALACA SRL</t>
  </si>
  <si>
    <t>Z8D33F263B</t>
  </si>
  <si>
    <t>liquidazione fe 1/22 del 16/06/2022</t>
  </si>
  <si>
    <t>S.S.D. SORRENTO INFINITY A R.L.</t>
  </si>
  <si>
    <t>ZE9358184F</t>
  </si>
  <si>
    <t>LIQ. FE 1/PA DEL 10/03/2022</t>
  </si>
  <si>
    <t>SURRENTUM TRAVEL SAS DI MILANO GIOVANNI &amp; C.</t>
  </si>
  <si>
    <t>LIQUIDAZIONE FE N. 1/245 DEL 14/06/2022</t>
  </si>
  <si>
    <t>KIDEA S.R.L.</t>
  </si>
  <si>
    <t>ZB435F3C53</t>
  </si>
  <si>
    <t>LIQUIDAZIONE FE 4/2022</t>
  </si>
  <si>
    <t>ASSOCIAZIONE  CULTURALE  'E. CARUSO'</t>
  </si>
  <si>
    <t>Z5135A551D</t>
  </si>
  <si>
    <t>liquidazione fe 9/PA del 06/04/2022</t>
  </si>
  <si>
    <t>MORMILE S.R.L.</t>
  </si>
  <si>
    <t>8101785C79</t>
  </si>
  <si>
    <t>LIQ. FE 2/687 DEL 30.06.2022</t>
  </si>
  <si>
    <t>S.L.E.M. S.R.L.</t>
  </si>
  <si>
    <t>ZA036A8A2E</t>
  </si>
  <si>
    <t>liq. fe 3/22 del 15.06.2022  - SALDO</t>
  </si>
  <si>
    <t>DI MARTINO</t>
  </si>
  <si>
    <t>GIUSEPPE</t>
  </si>
  <si>
    <t>Z2B34EB6EA</t>
  </si>
  <si>
    <t>LIQ. FE N. 569/2022, 1727/2022 E 1111/2022</t>
  </si>
  <si>
    <t>COMUNE DI SORRENTO CORRISPETTIVO  PER RILASCIO  N.56 CIE   CAPO X CAP. 3746 DAL 01.06.2022 AL 15.06.2022</t>
  </si>
  <si>
    <t>MINISTERO DELL'INTERNO DIPART.PER GLI AFFARI INTERNI E TERRITORIALI</t>
  </si>
  <si>
    <t>Affidamento diretto, ai sensi degli artt. 32 e 36 del d. lgs. n. 50 del 2016 e dell'art. 1 comma 2 lett. a) della l. n. 120/2020, come modificata dal d. l. n. 77 del 2021, dell'incarico professionale di supporto giuridico amministrativo al Rup nell'ambito delle procedure di gara relative ai servizi di trasporto scolastico, refezione scolastica e gestione asilo nido.</t>
  </si>
  <si>
    <t>Z863729119</t>
  </si>
  <si>
    <t>ARMENANTE</t>
  </si>
  <si>
    <t>LIQ. FE N. 882/E N. 29/07/2022</t>
  </si>
  <si>
    <t>LIQ. FE N. 756/E DEL 30/06/2022</t>
  </si>
  <si>
    <t>LIQ. FE N. 463/E DEL 02/05/2022</t>
  </si>
  <si>
    <t>INDENNITA' AMMINISTRATORI LUGLIO 2022</t>
  </si>
  <si>
    <t>DE MARTINO</t>
  </si>
  <si>
    <t>GIANLUIGI</t>
  </si>
  <si>
    <t>VERSAMENTO IRAP PRESTAZIONE OCCASIONALE RUSSO G.</t>
  </si>
  <si>
    <t>VINCENZO</t>
  </si>
  <si>
    <t>ANTONINO</t>
  </si>
  <si>
    <t>RUGGIERO</t>
  </si>
  <si>
    <t>FIORENTINO</t>
  </si>
  <si>
    <t>addebito per servizi nexi- importo diritti percentuali commissioni</t>
  </si>
  <si>
    <t>NEXI</t>
  </si>
  <si>
    <t>LIQUIDAZIONE FE N. 000000900018211D DEL 23/06/2022</t>
  </si>
  <si>
    <t>AUTOSTRADE PER L'ITALIA S.P.A.</t>
  </si>
  <si>
    <t>liquidazione fe n. 900016245T del 23/05/2022</t>
  </si>
  <si>
    <t>Z5836E870D</t>
  </si>
  <si>
    <t>LIQ. FE 4/2/T DEL 27/06/2022</t>
  </si>
  <si>
    <t>SOC. DE ROSA DI A. ER. DE ROSA SNC</t>
  </si>
  <si>
    <t>FORNITURA ELETTRICA ANNO 2022 - SCUOLE ELEMENTARE ANGELINA  LAURO -</t>
  </si>
  <si>
    <t>Z163712B6F</t>
  </si>
  <si>
    <t>LIQ FE N. 36/PA DEL 22/07/2022</t>
  </si>
  <si>
    <t>TECNO SERVICE ILLUMINAZIONI SOC. COOP.</t>
  </si>
  <si>
    <t>Z8A3712B53</t>
  </si>
  <si>
    <t>LIQ. FE N. 1744 DEL 22.08.2022</t>
  </si>
  <si>
    <t>G.I.F.T. SNC DI TITTARELLI GIORDANO &amp; GRAZIANO</t>
  </si>
  <si>
    <t>ZA33441FE8</t>
  </si>
  <si>
    <t>LIQ. FE 10/06 DEL 29/12/2021</t>
  </si>
  <si>
    <t>PANORAMA SRL ''A SOCIO UNICO''</t>
  </si>
  <si>
    <t>LIQ. FE N. 2/06 DEL 28/12/2021</t>
  </si>
  <si>
    <t>FORNITURA ENERGIA ELETTRICA ANNO 2022 - PATRIMONIO COMUNALE -</t>
  </si>
  <si>
    <t>liquidazione indennita per presenze consiglio anno 2020</t>
  </si>
  <si>
    <t>versamento irap agosto 2020 - indennita di presenza consiglio comunale anno 2020</t>
  </si>
  <si>
    <t>LIQ. FE N. 16385 DEL 18.08.22 COMPENSATA CON NOTA DI CREDITO 7961 DEL 22.04.22</t>
  </si>
  <si>
    <t>LIQ FE N. 16397, 16426, 16424 E 16425 DEL 18.08.2022</t>
  </si>
  <si>
    <t>LIQ. FE N. 9522012000016232 DEL 16.08.2022</t>
  </si>
  <si>
    <t>liq. fe n. 14824 del 26.07.2022 e 14825 del 26.07.2022</t>
  </si>
  <si>
    <t>LIQUIDAZIONE SENTENZA GIUDICE DI PACE N.99/2022- DI BARTOLOMEO TERESINA / COMUNE DI SORRENTO - LIQUIDAZIONE PER RISARCIMENTO DANNI E SPESE DI GIUDIZIO.</t>
  </si>
  <si>
    <t>PIPIA</t>
  </si>
  <si>
    <t>CORRADO</t>
  </si>
  <si>
    <t>liq. fe n. 14649 del 22.07.2022, 14599 del 22.07.2022 e 14718 del 25.07.2022</t>
  </si>
  <si>
    <t>liq. fe n. 14648, 14602 e 14606 del 22.07.2022</t>
  </si>
  <si>
    <t>liq. fe n. 14600 del 22.07.2022 compensata con nota di credito 8663 del 02.05.2022</t>
  </si>
  <si>
    <t>liq. fe n. 14517 del 21.07.2022 compensata  con nota di credito n. 8054 del 05.05.2021</t>
  </si>
  <si>
    <t>FORNITURA ENERGIA ELETTRICA ASILO NIDO ANNO 2022</t>
  </si>
  <si>
    <t>liq. fe n. 9522012000014418 del 20.07.2022</t>
  </si>
  <si>
    <t>Z20375F7B7</t>
  </si>
  <si>
    <t>RINNOVO ABBONAMENTI ANNUALI DIGITALI REPUBBLICA</t>
  </si>
  <si>
    <t>GEDI DIGITAL SRL</t>
  </si>
  <si>
    <t>liq. fe n 14074, 14300, 14280, 14299 e 14281 anno 2022</t>
  </si>
  <si>
    <t>LIQ. FE N. 7718 E 7729 DEL 19.07.2022</t>
  </si>
  <si>
    <t>INDENNITA' AMMINISTRATORI AGOSTO 2022</t>
  </si>
  <si>
    <t>DE ANGELIS</t>
  </si>
  <si>
    <t>ELVIRA</t>
  </si>
  <si>
    <t>EDUARDO</t>
  </si>
  <si>
    <t>liq. fe n. 13937/2022 compensata con nota di credito 8004 del 22/04/2022</t>
  </si>
  <si>
    <t>liq. fe 9522012000013934 del 14/07/2022</t>
  </si>
  <si>
    <t>liq. fe n. 12658/2022 compensata con nota di credito 8295/2022</t>
  </si>
  <si>
    <t>liq. fe 12631 del 24/06/2022</t>
  </si>
  <si>
    <t>liq. fe n 12455/2022 compensata con nota di credito 7126/2021</t>
  </si>
  <si>
    <t>liq. fe 12413/2022 compensata con nota di credito 20429/2021</t>
  </si>
  <si>
    <t>liq. fe n. 9522012000012433 del 22/06/2022 compensta con nota di credito 9521012000008054 del 05/05/2021</t>
  </si>
  <si>
    <t>Z8A3081A20</t>
  </si>
  <si>
    <t>liq. fe n. 257ELVE del 30/06/2021 - 495ELVE del 30/09/2021 - 831ELVE del 31/12/2021 - 259ELVE del 31/03/2022</t>
  </si>
  <si>
    <t>LAND S.R.L.</t>
  </si>
  <si>
    <t>Z2330E26F5</t>
  </si>
  <si>
    <t>LIQ. FE  N. 197ELVE DEL 28/02/2022 - 780ELVE DEL 30/11/2021 - 445ELVE DEL 31/08/2021</t>
  </si>
  <si>
    <t>Z083081A62</t>
  </si>
  <si>
    <t>LIQ. FE N. 1010756468 DEL 15/04/2022</t>
  </si>
  <si>
    <t>KYOCERA DOCUMENT SOLUTIONS ITALIA SPA</t>
  </si>
  <si>
    <t>LIQ. FE N. 1010736950 DEL 18/01/2022</t>
  </si>
  <si>
    <t>liq. fe 12354/2022 compensata con nota di credito 20394/2021</t>
  </si>
  <si>
    <t>liq. fe n. 12207 del 21/06/2022</t>
  </si>
  <si>
    <t>8137904AD1</t>
  </si>
  <si>
    <t>liq. fe 0003988 del 19/04/2022</t>
  </si>
  <si>
    <t>ITALIANA PETROLI S.P.A.</t>
  </si>
  <si>
    <t>SPESE TELEFONICHE - BIBLIOTECA COMUNALE -</t>
  </si>
  <si>
    <t>liq. fe 12206 del 21/06/2022 compensata con nota di credito 8515 del 12/05/2020</t>
  </si>
  <si>
    <t>LIQ. FE 126/2022 DEL 01/07/2022</t>
  </si>
  <si>
    <t>SPESE POSTALI GIUGNO 2022 CCP 001012553341 - MANDATO DA COMPENSARE CON REVERSALE N. 4924</t>
  </si>
  <si>
    <t>SPESE POSTALI CONTO CORRENTE N.1012553408- II TRIMESTRE 2022</t>
  </si>
  <si>
    <t>LIQUID.FT.50291/22+46981/22 E NC 94727/22</t>
  </si>
  <si>
    <t>SPESE POSTALI APRILE 2022 CCP 0022996805 - MANDATO DA COMPENSARE CON REVERSALE N. 4719</t>
  </si>
  <si>
    <t>SPESE TELEFONICHE - SCUOLE ELEMENTARI -</t>
  </si>
  <si>
    <t>LIQ. FE N 20039/2021 E 24284/2021 COMPENSATE CON NOTE DI CREDITO 7136/2021 E 8007/2022</t>
  </si>
  <si>
    <t>LIQUIDAZIONE COMPETENZE CTU.TRIBUNALE DI TORRE ANNUNZIATA DE GREGORIO ALFONSO/COMUNE DI SORRENTO</t>
  </si>
  <si>
    <t>LONGOBARDI</t>
  </si>
  <si>
    <t>GIOVANNA</t>
  </si>
  <si>
    <t>SPESE POSTALI MAGGIO 2022 CCP 001012553341 - MANDATO DA COMPENSARE CON REVERSALE N. 4262</t>
  </si>
  <si>
    <t>Z08363C5E7</t>
  </si>
  <si>
    <t>LIQ. FE N. 3PA DEL 26.07.2022</t>
  </si>
  <si>
    <t>ARREDOFERRO DESIGN SRL</t>
  </si>
  <si>
    <t>8935305EEF</t>
  </si>
  <si>
    <t>LIQUIDAZIONE FT.15 DEL 15.06.2022</t>
  </si>
  <si>
    <t>RISI</t>
  </si>
  <si>
    <t>LUCIANO</t>
  </si>
  <si>
    <t>Z48240F588</t>
  </si>
  <si>
    <t>LIQUIDAZIONE FT.1</t>
  </si>
  <si>
    <t>RAGUCCI</t>
  </si>
  <si>
    <t>TOMMASO</t>
  </si>
  <si>
    <t>liquidazione fe n. 32570336 e 32568428 del 18/07/2022</t>
  </si>
  <si>
    <t>Z74367A1E9</t>
  </si>
  <si>
    <t>liquidazione fe n. 1763186086 del 19/07/2022</t>
  </si>
  <si>
    <t>HILTI ITALIA SPA</t>
  </si>
  <si>
    <t>liquidazione fe 51-52/2022</t>
  </si>
  <si>
    <t>LIQUIDAZIONE FE 43 - 44 DEL 30 06 2022</t>
  </si>
  <si>
    <t>LIQUIDAZIONE FATTURE N. PAE0003777 E N.  PAE0012690  SCUOLA MEDIA TASSO</t>
  </si>
  <si>
    <t>LIQUIDAZIONE FATTURE N. PAE0003777 E N.  PAE0012690  UFFICIO INFORMAGIOVANI</t>
  </si>
  <si>
    <t>LIQUIDAZIONE FATTURE N. PAE0003777 E N.  PAE0012690  SCUOLE ELEMENTARI.</t>
  </si>
  <si>
    <t>LIQUIDAZIONE FATTURE N. PAE0003777 E N.  PAE0012690  UFFICI GIUDIZIARI.</t>
  </si>
  <si>
    <t>Z0735F3CC2</t>
  </si>
  <si>
    <t>LIQUIDAZIONE FE 1622005828/2022</t>
  </si>
  <si>
    <t>SOCIETA' ITALIANA DEGLI AUTORI ED EDITORI (S.I.A.E.)</t>
  </si>
  <si>
    <t>ZBF36C40F6</t>
  </si>
  <si>
    <t>LIQUIDAZIONE FE 30/2022</t>
  </si>
  <si>
    <t>SORRENTO SAT DI GIOVANNI FIORE</t>
  </si>
  <si>
    <t>Z8C3697438</t>
  </si>
  <si>
    <t>LIQUIDAZIONE FE n. 25/22 del 31/05/2022</t>
  </si>
  <si>
    <t>CAPUTO TECNO SOUND DI GARGIULO MARIA E C. S.A.S.</t>
  </si>
  <si>
    <t>Z1F36D43D2</t>
  </si>
  <si>
    <t>LIQ. FE 2/PA DEL 12/07/2022</t>
  </si>
  <si>
    <t>RUSSO TRAVEL S.R.L.</t>
  </si>
  <si>
    <t>Z99368B597</t>
  </si>
  <si>
    <t>LIQUIDAZIONE FE 28 DEL 22/06/2022</t>
  </si>
  <si>
    <t>F.P.K. RACING KART DI FRANCESCO PICARELLA</t>
  </si>
  <si>
    <t>LIQUIDAZIONE FE N. 11 DEL 07/04/2022 E N. 14 DEL 03/05/2022</t>
  </si>
  <si>
    <t>Z5D35F3C68</t>
  </si>
  <si>
    <t>liquidazione fe 2/22 del 22 04 2022</t>
  </si>
  <si>
    <t>ASSOCIAZIONE AURORA SORRENTINA</t>
  </si>
  <si>
    <t>Z0F35C24BC</t>
  </si>
  <si>
    <t>LIQUIDAZIONE FE 2 DEL 31 03 2022</t>
  </si>
  <si>
    <t>CORCIONE</t>
  </si>
  <si>
    <t>CIRO</t>
  </si>
  <si>
    <t>LIQUIDAZIONE FE N. 666/E DEL 23/12/2021</t>
  </si>
  <si>
    <t>Z7634EB785</t>
  </si>
  <si>
    <t>LIQ. FE N. 573/2022, 1728/2022 E 1110/2022</t>
  </si>
  <si>
    <t>Z7334EB6B6</t>
  </si>
  <si>
    <t>LIQ. FE 570 DEL 28/01/2022, 1112 DEL 18/02/2022 E 1729 DELL' 11/03/2022</t>
  </si>
  <si>
    <t>LIQ. FE N. 620/E DEL 01/06/2022</t>
  </si>
  <si>
    <t>LIQ. FE N. 186/E DEL 28/02/2022</t>
  </si>
  <si>
    <t>LIQ. FE N. 666/E DEL 23/12/2022</t>
  </si>
  <si>
    <t>LIQ. FE N. 882/E DEL 29/07/2022</t>
  </si>
  <si>
    <t>LIQ. FE N.186/E DEL 28/02/2022</t>
  </si>
  <si>
    <t>ZD22CFEF59</t>
  </si>
  <si>
    <t>LIQ. FE N. 18PA DEL 20/05/2021</t>
  </si>
  <si>
    <t>KEY TIME DI CARMINE ARATO</t>
  </si>
  <si>
    <t>VERSAMENTO IRAP COMPETENZE AMMINISTRATORI LUGLIO 2022</t>
  </si>
  <si>
    <t>LIQUIDAZIONE NOTA PRESTAZIONE OCCASIONALE</t>
  </si>
  <si>
    <t>D'APONTE</t>
  </si>
  <si>
    <t>MARCELLO</t>
  </si>
  <si>
    <t>TRASFERIMENTO FONDI ALL'AZIENDA SPECIALE CONSORTILE PER I SERVIZI ALLA PERSONA PENISOLA SORRENTINA (A.S.P.S.) - SALDO</t>
  </si>
  <si>
    <t>ZE334A7243</t>
  </si>
  <si>
    <t>LIQUIDAZIONE FE 2004/P DEL 31/03/2022 E 3754/P DEL 31/05/2022</t>
  </si>
  <si>
    <t>GRUPPO GIODICART SRL</t>
  </si>
  <si>
    <t>VERSAMENTO IRAP COMPETENZE AMMINISTRATORI GIUGNO 2022</t>
  </si>
  <si>
    <t>CARMELA</t>
  </si>
  <si>
    <t>MARCO</t>
  </si>
  <si>
    <t>ZBF34B772B</t>
  </si>
  <si>
    <t>LIQ . FE 1022220288 DEL 01.09.2022</t>
  </si>
  <si>
    <t>LIQ. FE N. 900024239D DEL 23/08/2022</t>
  </si>
  <si>
    <t>LIQ. FE N. 900021641D DEL 23/07/2022</t>
  </si>
  <si>
    <t>CANONE POS- LINEA DIRETTA SERVIZIO ASSISTENZA NEXI PAYMENT SPA</t>
  </si>
  <si>
    <t>liq. fe n. 900013069T del 23/04/2022</t>
  </si>
  <si>
    <t>ZBA36F047E</t>
  </si>
  <si>
    <t>LIQ. FE N. 24/PA DEL 30.06.2022</t>
  </si>
  <si>
    <t>LIQ. FE N. 3339/PA DEL 01.09.2022</t>
  </si>
  <si>
    <t>ZDE3712B6A</t>
  </si>
  <si>
    <t>LIQ. FE N. 1622013004 DEL 12/07/2022</t>
  </si>
  <si>
    <t>LIQ. FE 2642/PA E 2645/PA DEL 07.07.2022</t>
  </si>
  <si>
    <t>ZB03467498</t>
  </si>
  <si>
    <t>LIQ. FATTPA 1_22 DEL 17.01.2022</t>
  </si>
  <si>
    <t>ARTI GRAFICHE S.ANTONINO DI</t>
  </si>
  <si>
    <t>CIAMPA GIACOMO S.N.C</t>
  </si>
  <si>
    <t>Z4037392B9</t>
  </si>
  <si>
    <t>LIQ. FE N. 13/PA DEL 04.08.2022</t>
  </si>
  <si>
    <t>EVEN LUX GROUP SRL</t>
  </si>
  <si>
    <t>LIQ FE N. 9522012000016092 DEL 12.08.22</t>
  </si>
  <si>
    <t>LIQ. FE N. 16097 DEL 12.08.22, 16167 DEL 12.08.22 E 16261 16261 DEL 16.08.22</t>
  </si>
  <si>
    <t>liq. fe n. 14850 del 26.07.2022 compensata con nota di credito 8643 del 02.05.2022</t>
  </si>
  <si>
    <t>liq fe n. 14800 del 26.07.2022 compensata con nota di credito 8603 del 13.05.2020</t>
  </si>
  <si>
    <t>LIQ. FE N. 9522012000015141 DEL 27.07.2022</t>
  </si>
  <si>
    <t>LIQUIDAZIONE DANNO SENTENZA GIUDICE DI PACE N.99/2022- DI BARTOLOMEO TERESINA / COMUNE DI SORRENTO -</t>
  </si>
  <si>
    <t>DI BARTOLOMEO</t>
  </si>
  <si>
    <t>TERESINA</t>
  </si>
  <si>
    <t>FORNITURA ENERGIA ELETTRICA ANNO 2022 - PARCHEGGI COMUNALI -</t>
  </si>
  <si>
    <t>FORNITURA ENERGIA ELETTRICA ANNO 2022 - BIBLIOTECA COMUNALE -</t>
  </si>
  <si>
    <t>LIQ. FE. N. 14601 DEL 22.07.2022</t>
  </si>
  <si>
    <t>liq.fe n. 9522012000014554 del 21.07.2022</t>
  </si>
  <si>
    <t>LIQ. FE. N. 9522012000014415 DEL 20.07.2022</t>
  </si>
  <si>
    <t>FORNITURA ENERGIA ELETTRICA ANNO 2022 - UFFICI GIUDIZIARI -</t>
  </si>
  <si>
    <t>LOCAZIONE IMMOBILE CONSERVATORIO SANTA MARIA DELLE GRAZIE SETTEMBRE 2022</t>
  </si>
  <si>
    <t>CONSERVATORIO S.M. DELLE GRAZIE</t>
  </si>
  <si>
    <t>liq. fe 14273 del 19/07/2022 compensata con nota di credito 20153/2021</t>
  </si>
  <si>
    <t>liq. fe n. 14129/2022 compensata con nota di credito 20057/2021</t>
  </si>
  <si>
    <t>SPESE POSTALI CONTO CORRENTE N.66524711 PERIODO MARZO-GIUGNO 2022</t>
  </si>
  <si>
    <t>LIQ. FE N. 2947/PA DEL 21/07/2022</t>
  </si>
  <si>
    <t>liq. fe n. 134941/2022 - 13933/2022 - 13935/2022 - 14037/2022</t>
  </si>
  <si>
    <t>liq. fe. 3122/2021 - 7242/2021 - 11646/2021 e 12513/2022</t>
  </si>
  <si>
    <t>liq. fe 12432/2022 compensata con nota di credito 19169/2020</t>
  </si>
  <si>
    <t>liquidazione fe n. 9522012000012169 del 21/06/2022 compensata con nota di credito n. 9521012000024476 del 20/12/2022</t>
  </si>
  <si>
    <t>Z2F2132936</t>
  </si>
  <si>
    <t>LIQ. FE N. 1010736951 DEL 18/01/2022</t>
  </si>
  <si>
    <t>LOCAZIONE IMMOBILE CONSERVATORIO SANTA MARIA DELLE GRAZIE agosto 2022</t>
  </si>
  <si>
    <t>LIQ. FE 1010710215 DEL 08/09/2021</t>
  </si>
  <si>
    <t>LIQ. FE 12159 DEL 21/06/2022 COMPENSATA CON NOTA DI CREDITO 18703 DEL 20/10/2020</t>
  </si>
  <si>
    <t>LIQUIDAZIONE FE 13094 DEL 01/07/2022 COMPENSATA CON NOTA CREDITO 9137 DEL 06/05/2022</t>
  </si>
  <si>
    <t>LIQ. FE 12023 DEL 20/06/2022 COMPENSATA CON NOTA DI CREDITO 7468 DEL 14/04/2022</t>
  </si>
  <si>
    <t>liquid.ft.1022003904+1022042015+1022043435+1022095557+1022116362+1022116365+1022116382+1022116364+1022116383+1022002970+1022055837+1022094267</t>
  </si>
  <si>
    <t>IMPEGNO DI SPESA E LIQUDAZIONE ALLA AGENZIA DELLE ENTRATE PeR SPESE DI REGISTRAZIONE ORDINANZA N.424/2022 AVVISO N. 2022/001/OR/000000424/0/001</t>
  </si>
  <si>
    <t>liquidazione fe 2317/PA e 2318/PA del 14/06/2022</t>
  </si>
  <si>
    <t>LIQUIDAZIONE COMPENSI SPETTANTI AI COMPONENTI IL COLLEGIO DEI REVISORI DEI CONTI PER IL SECONDO TRIMESTRE 2022 APRILE - MAGGIO - GIUGNO 2022</t>
  </si>
  <si>
    <t>STUDIO ASSOCIATO GAMMAROTA</t>
  </si>
  <si>
    <t>LOCAZIONE IMMOBILE CENTRO ANZIANI luglio 2022</t>
  </si>
  <si>
    <t>MONASTERO S.M.DELLE GRAZIE</t>
  </si>
  <si>
    <t>liq. fe n. 56/2022 e 70/2022</t>
  </si>
  <si>
    <t>8954090CCF</t>
  </si>
  <si>
    <t>liq. fe n. 67/PA E 66/PA DEL 06.09.2022</t>
  </si>
  <si>
    <t>T.IMPIANTI SRL</t>
  </si>
  <si>
    <t>LIQ. FE N. 67/2022</t>
  </si>
  <si>
    <t>SPESE TELEFONICHE 2021</t>
  </si>
  <si>
    <t>SPESE TELEFONICHE - SCUOLE MEDIE -</t>
  </si>
  <si>
    <t>LIQ. FE 6/E DEL 18/07/2022</t>
  </si>
  <si>
    <t>FERRICELLI</t>
  </si>
  <si>
    <t>liquidazione fe 54_2022</t>
  </si>
  <si>
    <t>LIQUIDAZIONE FE n. 49 del 11/07/2022</t>
  </si>
  <si>
    <t>liquidazione fe 48_2022</t>
  </si>
  <si>
    <t>LIQUIDAZIONE FE 74 DEL 14 07 2022</t>
  </si>
  <si>
    <t>EDILSUD COSTRUZIONI SRL</t>
  </si>
  <si>
    <t>LIQUIDAZIONE FATTURE N. PAE0003777 E N.  PAE0012690  UFFICI  PARCHEGGIO - COMANDO P.M.</t>
  </si>
  <si>
    <t>Z2935DB0FD</t>
  </si>
  <si>
    <t>LIQUIDAZIONE FE 129/2022</t>
  </si>
  <si>
    <t>VIDEOINFORMAZIONI SOCIETA' COOPERATIVA A R.L.</t>
  </si>
  <si>
    <t>Z4435E5FED</t>
  </si>
  <si>
    <t>liq. n. 2/PA/2022 DELL'08/06/2022</t>
  </si>
  <si>
    <t>BUONOCORE</t>
  </si>
  <si>
    <t>FRANK</t>
  </si>
  <si>
    <t>Z89368B62E</t>
  </si>
  <si>
    <t>LIQUIDAZIONE FE 23/2022</t>
  </si>
  <si>
    <t>'HOUSE TRAVEL S.A.S. DI CARLO CASA E GAETANO CASA &amp; C.'</t>
  </si>
  <si>
    <t>Z32368B548</t>
  </si>
  <si>
    <t>LIQUIDAZIONE 1/PA 2022</t>
  </si>
  <si>
    <t>CIRCOLO DEI FORESTIERI S.R.L. UNIPERSONALE</t>
  </si>
  <si>
    <t>ZEF368B442</t>
  </si>
  <si>
    <t>LIQUIDAZIONE FE 7/2022</t>
  </si>
  <si>
    <t>BRACCIO DI FERRO DI AIELLO LUCIO</t>
  </si>
  <si>
    <t>Z703665D47</t>
  </si>
  <si>
    <t>LIQUIDAZIONE FE 2/22 DEL 17/05/2022</t>
  </si>
  <si>
    <t>PASQUALE</t>
  </si>
  <si>
    <t>ZCD35CC7B8</t>
  </si>
  <si>
    <t>liquidazione fe 2/2022 del 27 04 2022</t>
  </si>
  <si>
    <t>CASTELLANO VINCENZO EMANUELE</t>
  </si>
  <si>
    <t>LIQ. FE N. 2405/PA DEL 21.06.2022</t>
  </si>
  <si>
    <t>Z8436EBB1C</t>
  </si>
  <si>
    <t>LIQ. FE N.  485/FE DEL 06.07.2022</t>
  </si>
  <si>
    <t>ELETTRODIESEL S.N.C.</t>
  </si>
  <si>
    <t>liq. fe n.  238P/22, 278P/22, 239P/22</t>
  </si>
  <si>
    <t>VERSAMENTO I.V.A. - SPLIT PAYMENT PER FORNITURE BENI E SERVIZI - LUGLIO 2022</t>
  </si>
  <si>
    <t>ZAF36C5B0B</t>
  </si>
  <si>
    <t>LIQUIDAZIONE FE N.2/269 DEL 13 06 2022</t>
  </si>
  <si>
    <t>LIQUIDAZIONE PRESTAZIONE OCCASIONALE</t>
  </si>
  <si>
    <t>CAPOLUPO</t>
  </si>
  <si>
    <t>INDENNITA' SINDACO LUGLIO 2022</t>
  </si>
  <si>
    <t>REALIZZAZIONE CAMPAGNA DI PREVENZIONE SENOLOGICA  CIG: Z1D35DB1AD -  UNDERFORTY WOMEN BREAST CARE ONLUS</t>
  </si>
  <si>
    <t>Z1D35DB1AD</t>
  </si>
  <si>
    <t>UNDERFORTY WOMEN BREAST CARE</t>
  </si>
  <si>
    <t>ZA9359ED5F</t>
  </si>
  <si>
    <t>LIQUIDAZIONE FE N. 5/107 DELL' 08/06/2022</t>
  </si>
  <si>
    <t>AMINTA S.R.L.</t>
  </si>
  <si>
    <t>LIQUIDAZIONE PRESTAZIONE OCCASIONALE N.2/2022</t>
  </si>
  <si>
    <t>BALZANO</t>
  </si>
  <si>
    <t>ANDREA</t>
  </si>
  <si>
    <t>GIORDANO</t>
  </si>
  <si>
    <t>MICHELE</t>
  </si>
  <si>
    <t>liq. fe n. 1999/PA del 13.05.2022</t>
  </si>
  <si>
    <t>LIQ. FE N. 1022178970 DEL 04/07/2022</t>
  </si>
  <si>
    <t>LIQUIDAZIONE CORRISPETTIVO PER CONCESSIONE AREA PONTE RADIO ANNO 2022</t>
  </si>
  <si>
    <t>MONASTERO 'S. PAOLO' DELLE MONACHE BENEDETTINE</t>
  </si>
  <si>
    <t>ZD435A5520</t>
  </si>
  <si>
    <t>liq fe 6/22 del 07.04.2022</t>
  </si>
  <si>
    <t>ATTIANESE</t>
  </si>
  <si>
    <t>AGNELLO</t>
  </si>
  <si>
    <t>FORNITURA ELETTRICA ANNO 2022 - SCUOLA ELEMENTARE  PLESSO  PRIORA -</t>
  </si>
  <si>
    <t>SPESE POSTALI LUGLIO 2022 CCP 001012553341 - MANDATO DA COMPENSARE CON REVERSALE N 6118</t>
  </si>
  <si>
    <t>Rimb. franchigie polizze R.C.T. n. A2LIA01162G e  A7LIA01162I - Comune di Sorrento- distinta n. SORRENTO 02-2022</t>
  </si>
  <si>
    <t>LLOYD'S ASSICURAZIONI</t>
  </si>
  <si>
    <t>ZA9367EEF2</t>
  </si>
  <si>
    <t>liq. fe VE0011912022 del 31.05.2022</t>
  </si>
  <si>
    <t>PIEMME S.P.A. - CONCESSIONARIA DI PUBBLICITA'</t>
  </si>
  <si>
    <t>ZED33C66A3</t>
  </si>
  <si>
    <t>LIQ FATTPA 14_21 DEL 19/11/2021</t>
  </si>
  <si>
    <t>LIQ FE 10/06 DEL 29/12/2021</t>
  </si>
  <si>
    <t>Z40373D660</t>
  </si>
  <si>
    <t>LIQ. FE N. 41 DEL 10.08.2022</t>
  </si>
  <si>
    <t>PIROTECNICA SORRENTINA SRL</t>
  </si>
  <si>
    <t>LIQ. FE N. 16396 DEL 18/08/2022 COMPENSATA CON NOTA DI CREDITO 7775 DEL 19/04/2022</t>
  </si>
  <si>
    <t>LIQ. FE N. 9522012000014821 DEL 26.07.2022</t>
  </si>
  <si>
    <t>LIQ. FE N. 9522012000015024 DEL 27.07.2022</t>
  </si>
  <si>
    <t>FORNITURA ENERGIA  ELETTRICA ANNO 2022 - SCUOLE MEDIE -</t>
  </si>
  <si>
    <t>liq. fe n. 14555 del 21.07.2022  e n. 14605 del 22.07.2022</t>
  </si>
  <si>
    <t>liq. fe n. 14489 del 21.07.2022 compensata con nota di credito n. 20429 del 20.10.2021</t>
  </si>
  <si>
    <t>liq. fe n. 9522012000014516 del 21.07.2022 compensata con nota di credito n. 9520012000019169 del 26.10.2020</t>
  </si>
  <si>
    <t>SPESE POSTALI MAGGIO 2022 CCP 0022996805 MANDATO DA COMPENSARE CON REVERSALE N. 5607</t>
  </si>
  <si>
    <t>Z8B33612F6</t>
  </si>
  <si>
    <t>LIQ. FE N. 24 DEL 29/12/2021</t>
  </si>
  <si>
    <t>FONDAZIONE ENTE MUSEO CORREALE DI TERRANOVA</t>
  </si>
  <si>
    <t>LIQ. FE N. 13931/2022 COMPENSATA CON NOTA DI CREDITO 25/2022</t>
  </si>
  <si>
    <t>liq. fe 2023/PA DEL 17/05/2022</t>
  </si>
  <si>
    <t>liq. fe. 13088/2022 compensata con nota di credito 8657/2022</t>
  </si>
  <si>
    <t>liq. fe n. 12840/2022 compensata con nota di credito 8643/2022</t>
  </si>
  <si>
    <t>liq. n. 13970 e 13940 del 14/07/2022</t>
  </si>
  <si>
    <t>liq. fe 12487 del 23/06/2022</t>
  </si>
  <si>
    <t>liq. fe n. 12570 del 23/06/2022 compensata con nota di credito 8663 del 02//05/2022</t>
  </si>
  <si>
    <t>liq. fe n. 9522012000012456 del 22/06/2022</t>
  </si>
  <si>
    <t>ZC4342A489</t>
  </si>
  <si>
    <t>liquidazione fe 5/2022</t>
  </si>
  <si>
    <t>liq fe n. 0003988 del 19/04/2022</t>
  </si>
  <si>
    <t>LIQ. FE 12201 DEL 21/06/2022</t>
  </si>
  <si>
    <t>Z13342C53A</t>
  </si>
  <si>
    <t>LIQUIDAZIONE FATTURA ELETTRONICA N. 014/345 DEL 31 GENNAIO 2022</t>
  </si>
  <si>
    <t>GPI S.P.A.</t>
  </si>
  <si>
    <t>liquidazione fe 2389/PA del 17/06/2022</t>
  </si>
  <si>
    <t>Z3337141F5</t>
  </si>
  <si>
    <t>LIQUIDAZIONE POLIZZA N. 30/168771520</t>
  </si>
  <si>
    <t>EB MEDITERRANEA SRL/ EUROPEAN BROKERS SRL</t>
  </si>
  <si>
    <t>ZAB36676FC</t>
  </si>
  <si>
    <t>LIQUIDAZIONE FE 1926 DEL 25/05/2022</t>
  </si>
  <si>
    <t>LEXMEDIA SRL</t>
  </si>
  <si>
    <t>LIQUIDAZIONE FE 11796 E 11814 DEL 15/06/2022</t>
  </si>
  <si>
    <t>LIQUIDAZIONE  FE 11773 DEL 15/06/2022</t>
  </si>
  <si>
    <t>LOCAZIONE IMMOBILE CONSERVATORIO SANTA MARIA DELLE GRAZIE luglio 2022</t>
  </si>
  <si>
    <t>liq. fe n. 72/2022</t>
  </si>
  <si>
    <t>Z6D343CFA9</t>
  </si>
  <si>
    <t>liq fe n. 24_22 del 16/08/2022</t>
  </si>
  <si>
    <t>GLOBAL ENERGIE SRL</t>
  </si>
  <si>
    <t>Z9E2E82C72</t>
  </si>
  <si>
    <t>liquidazione fe 12/2022 direzione lavori via marziale</t>
  </si>
  <si>
    <t>MAURO</t>
  </si>
  <si>
    <t>ZB72F72303</t>
  </si>
  <si>
    <t>LIQUIDAZIONE FE 11/001 DEL 07 07 2022</t>
  </si>
  <si>
    <t>SILVESTRI</t>
  </si>
  <si>
    <t>SERGIO</t>
  </si>
  <si>
    <t>Z0F36FA15C</t>
  </si>
  <si>
    <t>LIQUIDAZIONE FE 1/60 DEL 29 06 2022</t>
  </si>
  <si>
    <t>GALGANO</t>
  </si>
  <si>
    <t>LIQUIDAZIONE FATTURE N. PAE0003777 E N.  PAE0012690  PROTEZIONE CIVILE</t>
  </si>
  <si>
    <t>9166920DAE</t>
  </si>
  <si>
    <t>liquidazione fe n. 21 del 21/06/2022</t>
  </si>
  <si>
    <t>SUB SERVICE SAPRI SRLS</t>
  </si>
  <si>
    <t>ZBC35D68D6</t>
  </si>
  <si>
    <t>liquidazione fe 2200119/e</t>
  </si>
  <si>
    <t>COCCATO &amp; MEZZETTI S.R.L.</t>
  </si>
  <si>
    <t>LIQUIDAZIONE FE 32_22 DEL 07 06 2022</t>
  </si>
  <si>
    <t>LIQUIDAZIONE FE 31_22 E 40_22 DEL 14 06 2022</t>
  </si>
  <si>
    <t>LIQUIDAZIONE CONTRIBUTO PER ATTIVITA' DI SENSIBILIZZAZIONE AMBIENTALE</t>
  </si>
  <si>
    <t>ASSOCIAZIONE AMBIENTALISTA MAREVIVO</t>
  </si>
  <si>
    <t>ZE9368B595</t>
  </si>
  <si>
    <t>LIQUIDAZIONE FE 450/E 2022</t>
  </si>
  <si>
    <t>MANNIELLO</t>
  </si>
  <si>
    <t>ZE2358ED25</t>
  </si>
  <si>
    <t>LIQUIDAZIONE FE 1/PA/2022 DEL 31/03/2022</t>
  </si>
  <si>
    <t>Z1D33612BA</t>
  </si>
  <si>
    <t>LIQUIDAZIONE FE 2/22 DEL 17/01/2022</t>
  </si>
  <si>
    <t>F.LLI AMITRANO  DI AMITRANO ANTONINO  &amp; C.   S..N.C.</t>
  </si>
  <si>
    <t>Z2E3475E34</t>
  </si>
  <si>
    <t>LIQUIDAZIONE FE 2/FE DEL 04/02/2022</t>
  </si>
  <si>
    <t>ACQUATEC S.R.L.</t>
  </si>
  <si>
    <t>LIQ. FE N. 318/E DEL 31/03/2022</t>
  </si>
  <si>
    <t>CORSO DI PATENTE NAUTICA - AFFIDAMENTO DIRETTO PROF. MARCO MARESCA</t>
  </si>
  <si>
    <t>ZA93418ABA</t>
  </si>
  <si>
    <t>MARESCA</t>
  </si>
  <si>
    <t>7674555B20</t>
  </si>
  <si>
    <t>liq. fe n. 377/FE - 376/FE - 318/FE - 319/FE ANNO 2022</t>
  </si>
  <si>
    <t>SOCIETA' COOPERATIVA SOCIALE RAGGIO DI SOLE - ONLUS</t>
  </si>
  <si>
    <t>RIMBORSO SPESE CONCORSO DIRIGENTE AMMINISTRATIVO</t>
  </si>
  <si>
    <t>Z2F371B97A</t>
  </si>
  <si>
    <t>liquidazione fe n. 954 del 15/07/2022</t>
  </si>
  <si>
    <t>PUBBLIFORMEZ S.A.S.</t>
  </si>
  <si>
    <t>LIQUIDAZIONE FE 2/540 DEL 31/05/2022</t>
  </si>
  <si>
    <t>DOMENICO</t>
  </si>
  <si>
    <t>CARLO</t>
  </si>
  <si>
    <t>LIQ. FE N. 1591/PA DEL 14.04.2022</t>
  </si>
  <si>
    <t>LIQUIDAZIONE SPESE DI REGISTRAZIONE DELLA SENTENZA DEL TRIBUNALE DI TORRE ANNUNZIATA N. 947/2022 - AVVISO N. 2022/001/SC/000000947/0/01</t>
  </si>
  <si>
    <t>AGENZIA DELLE ENTRATE</t>
  </si>
  <si>
    <t>FORNITURA ENERGIA ELETTRICA ANNO 2022 - SCUOLE ELEMENTARI -</t>
  </si>
  <si>
    <t>LIQ. FE N. 2644/PA E 2648/PA DEL 07.07.2022</t>
  </si>
  <si>
    <t>Z033697D60</t>
  </si>
  <si>
    <t>LIQUIDAZIONE FATTPA 16_22 DEL 13/06/2022</t>
  </si>
  <si>
    <t>Z243712B49</t>
  </si>
  <si>
    <t>liq. fe n. 36 del 22.08.2022</t>
  </si>
  <si>
    <t>MA CONSULTING S.R.L.</t>
  </si>
  <si>
    <t>Z8B35EB2CB</t>
  </si>
  <si>
    <t>LIQ. FE N. FATTPA 12_22 DEL 15.04.2022</t>
  </si>
  <si>
    <t>FORNITURA ELETTRICA ANNO 2022 - UFFICIO DI COLLOCAMENTO -</t>
  </si>
  <si>
    <t>VERSAMENTO I.V.A. - SPLIT PAYMENT PER FORNITURE BENI E SERVIZI - AGOSTO 2022</t>
  </si>
  <si>
    <t>liq. fe n. 16262 del 16.08.2022 compensata con nota di credito n. 23 del 04.01.22</t>
  </si>
  <si>
    <t>LIQ FE N. 9522012000014714 DEL 25.07.2022</t>
  </si>
  <si>
    <t>FORNITURA ENERGIA ELETTRICA COMANDO VV.UU.ANNO 2022</t>
  </si>
  <si>
    <t>liq. fe n. 14646 del 22.07.2022</t>
  </si>
  <si>
    <t>ZB5375F7AD</t>
  </si>
  <si>
    <t>RINNOVO ABBONAMENTI DIGITALI TESTATE GIORNALISTICHE</t>
  </si>
  <si>
    <t>IL SOLE 24 ORE</t>
  </si>
  <si>
    <t>SERVIZIO ABBONAMENTI</t>
  </si>
  <si>
    <t>liq. fe n. 14127 del 19/07/2022</t>
  </si>
  <si>
    <t>liq. fe n. 14405 del 20/07/2022 compensata con nota di credito 20033 del 15/10/2021</t>
  </si>
  <si>
    <t>TRASFERIMENTO SALDO 2022 FONDAZIONE SORRENTO</t>
  </si>
  <si>
    <t>FONDAZIONE  'SORRENTO'</t>
  </si>
  <si>
    <t>CODICE ISIN IT0003815104 - INTERESSI PRESTITO OBBLIGAZIONARIO scadenza 24.08.2022</t>
  </si>
  <si>
    <t>MONTE TITOLI - GRUPPO BORSA ITALIANA</t>
  </si>
  <si>
    <t>LIQ. FE N. 2826/PA DEL 13/07/2022</t>
  </si>
  <si>
    <t>LIQUIDAZIONE FE 2710/2022 2711/2022</t>
  </si>
  <si>
    <t>LIQ. FE N. 9522012000012202 E 9522012000012205 DEL 21/06/2022</t>
  </si>
  <si>
    <t>LIQ. FE N. 1010717325 DEL 19/10/2021</t>
  </si>
  <si>
    <t>LOCAZIONE IMMOBILE UFFICIO COLLOCAMENTO Agosto 2022</t>
  </si>
  <si>
    <t>liq. fe n. 12353/2022 compensata con nota di credito 20033/2021</t>
  </si>
  <si>
    <t>liq. fe n. 12268 del 21/06/2022 compenata con nota di credito 7831 del 20/04/2022</t>
  </si>
  <si>
    <t>liq. fe n .  2751 - 6800 - 11222 - 15563 - 20137 - 24673 anno 2021</t>
  </si>
  <si>
    <t>Z6A35EA20E</t>
  </si>
  <si>
    <t>liquidazione fe 120/22PA DEL 09/05/2022</t>
  </si>
  <si>
    <t>SOI SRL</t>
  </si>
  <si>
    <t>ZDB370F3B3</t>
  </si>
  <si>
    <t>LIQ. FE N. 745 DEL 21/07/2022</t>
  </si>
  <si>
    <t>EFFEGI S.R.L.</t>
  </si>
  <si>
    <t>Liquidazione FE n. 1010758467 del 27/04/2022</t>
  </si>
  <si>
    <t>liquidazione fe 9522012000012204 del 21/06/2022</t>
  </si>
  <si>
    <t>LIQ. FE 123/2022 DEL 01/07/2022</t>
  </si>
  <si>
    <t>ZBF36A21C8</t>
  </si>
  <si>
    <t>LIQUIDAZIONE FT.FATTPA 1_22</t>
  </si>
  <si>
    <t>EXECUTIVE TRAVEL SERVICE SRL</t>
  </si>
  <si>
    <t>LIQUIDAZIONE FE N. 11844 DEL 16/06/2022 COMPENSATA CON NOTA DI CREDITO N. 8007 DEL 22/04/2022</t>
  </si>
  <si>
    <t>CAPUTO</t>
  </si>
  <si>
    <t>SONIA</t>
  </si>
  <si>
    <t>LOCAZIONE IMMOBILE UFFICIO COLLOCAMENTO luglio 2022</t>
  </si>
  <si>
    <t>LIQ. FE N. 64/2022 E 65/2022</t>
  </si>
  <si>
    <t>Z9A2FF1292</t>
  </si>
  <si>
    <t>liquidaz.ft.1pa/2022 4pa/2021</t>
  </si>
  <si>
    <t>D'ANGIOLO</t>
  </si>
  <si>
    <t>LIQ. FE N. 32657673 E 32655878 DEL 22.08.2022</t>
  </si>
  <si>
    <t>LIQUIDAZIONE CONTRIBUTO DI CUI OCDPC n. 649 del 11.03.2020 - INTERVENTI IN RELAZIONE AD EVENTI METEOROLOGICI.</t>
  </si>
  <si>
    <t>SOCIETA' AGRICOLA VILLA PANE RESORT S.R.L.</t>
  </si>
  <si>
    <t>ZED2E9EF2F</t>
  </si>
  <si>
    <t>LIQUIDAZIONE FE 47 DEL 26 05 2022</t>
  </si>
  <si>
    <t>LIQUIDAZIONE CARTELLA DI PAGAMENTO N.071 2022 00912573 05 000 RELATIVA ALLA ORDINANZA  N.2133/2021 EMESSA DALLA CORTE DI APPELLO DI NAPOLI</t>
  </si>
  <si>
    <t>90520514CB</t>
  </si>
  <si>
    <t>LIQUIDAZIONE FE 1/22 DEL 01/07/2022</t>
  </si>
  <si>
    <t>HAP DIGITAL SRL</t>
  </si>
  <si>
    <t>Z5A355417A</t>
  </si>
  <si>
    <t>LIQUIDAZIONE FE 130/2022</t>
  </si>
  <si>
    <t>ZE83554183</t>
  </si>
  <si>
    <t>liquidazione fe 55/2022</t>
  </si>
  <si>
    <t>HOTEL GARDENIA DI GAETANO MAURO &amp; C. SAS</t>
  </si>
  <si>
    <t>Z7E352B658</t>
  </si>
  <si>
    <t>LIQ. FE N.6/22</t>
  </si>
  <si>
    <t>BINGWA ART FACTORY</t>
  </si>
  <si>
    <t>FORMISANO</t>
  </si>
  <si>
    <t>VALENTINA</t>
  </si>
  <si>
    <t>VERSAMENTO I.V.A. DETERMINAZIONE DIRIGENZIALE 933 / 2022</t>
  </si>
  <si>
    <t>ZB035F3C3A</t>
  </si>
  <si>
    <t>LIQUIDAZIONE FE 8 DEL 11 05 2022</t>
  </si>
  <si>
    <t>S.C.S. SOCIETA' DEI CONCERTI DI SORRENTO</t>
  </si>
  <si>
    <t>liq. fe n. 3/22 del 15.06.2022</t>
  </si>
  <si>
    <t>DI SIVO</t>
  </si>
  <si>
    <t>ANTONELLA</t>
  </si>
  <si>
    <t>RUSSO</t>
  </si>
  <si>
    <t>liq. fe n. 1022211548 del 01/08/2022</t>
  </si>
  <si>
    <t>Z2433B0B4D</t>
  </si>
  <si>
    <t>LIQ. FE N.2022V2000117 DEL 31.07.2022</t>
  </si>
  <si>
    <t>S.E.T.I. S.N.C.</t>
  </si>
  <si>
    <t>ZF136E7867</t>
  </si>
  <si>
    <t>RINNOVO POLIZZA ASSICURATIVA RCT - SERVIZIO DI PROTEZIONE CIVILE -PREMIO ANNUALE 2022-2023</t>
  </si>
  <si>
    <t>D.R.D. DI RAFFAELE DI PALMA &amp; C. SAS</t>
  </si>
  <si>
    <t>GROUPAMA ASSICURAZ.</t>
  </si>
  <si>
    <t>Z2D336BFAE</t>
  </si>
  <si>
    <t>LIQUIDAZIONE FE 60 DEL 31 05 2022</t>
  </si>
  <si>
    <t>TRAFFITEK SRL</t>
  </si>
  <si>
    <t>ZD931C9179</t>
  </si>
  <si>
    <t>LIQ. FE N. 285 DEL 20/06/2022</t>
  </si>
  <si>
    <t>SYSTEMS SRL</t>
  </si>
  <si>
    <t>Z5D33E3DAB</t>
  </si>
  <si>
    <t>liquidazione fe n. 65 del 30/06/2022</t>
  </si>
  <si>
    <t>BRIDGE 129  SRL  SAFETY &amp; SECURITY</t>
  </si>
  <si>
    <t>PAGAMENTO DELLE SPESE DI GIUDIZIO SENTENZA GIUDICE DI PACE DI SORRENTO N. 376/2022 - GIUDIZIO SCHISANO ROBERTA C/COMUNE DI SORRENTO</t>
  </si>
  <si>
    <t>FRUSCIO</t>
  </si>
  <si>
    <t>Protocollo tra il Comune di Sorrento e l'Universita degli Studi di Napoli Federico II - Centro interdipartimentale di Ricerca 'Raffaele d'Ambrosio' (LUPT) - impegno di spesa</t>
  </si>
  <si>
    <t>CENTRO RAFFAELE D'AMBROSIO LUPT UNIVERSITA DEGLI STUDI DI NAPOLI FEDERICO II,</t>
  </si>
  <si>
    <t>ZE43712A17</t>
  </si>
  <si>
    <t>liq. FATTPA 4_22 del 21.07.2022</t>
  </si>
  <si>
    <t>EIDOS PUBLISHING AND DESIGN SRL</t>
  </si>
  <si>
    <t>Z0936A995E</t>
  </si>
  <si>
    <t>LIQ. FATTPA 10_22 DEL 02.08.2022</t>
  </si>
  <si>
    <t>ZE2332C9A3</t>
  </si>
  <si>
    <t>LIQ. FATTPA 11_21 DEL 04.10.2021</t>
  </si>
  <si>
    <t>Z6D35EB28D</t>
  </si>
  <si>
    <t>LIQ. FE N. 17/PA DEL 20.05.2022</t>
  </si>
  <si>
    <t>ZEE3472B01</t>
  </si>
  <si>
    <t>LIQ. FE N. 57_22 DEL 31.07.2022</t>
  </si>
  <si>
    <t>VERSAMENTO IVA SPLIT PAYMENT CASSA ECONOMALE PER ACQUISTI REFERENDUM</t>
  </si>
  <si>
    <t>LIQ. FE 16394 DEL 18.08.2022 COMPENSATA CON NOTA DI CREDITO 18703 DEL 20.10.2020</t>
  </si>
  <si>
    <t>LIQ. FE N. 16231 DEL 16.08.22 COMPENSATA CON NOTA DI CREDITO 7960 DEL 22.04.22</t>
  </si>
  <si>
    <t>LIQ. FE N. 14826 DEL 26.07.22 E 16096 DEL 12.08.22</t>
  </si>
  <si>
    <t>LIQ. FE N. 15057 DEL 27.07.2022 E N. 14827 DEL 26.07.2022</t>
  </si>
  <si>
    <t>LIQ. FE N. 14376 DEL 20.07.22, 14416 DEL 20.07.22, 14491 DEL 21.07.22</t>
  </si>
  <si>
    <t>Z0E375F7C4</t>
  </si>
  <si>
    <t>RINNOVO ABBONAMENTI DIGITALI TESTATE GIORNALISTICHE CORRIERE DELLA SERA</t>
  </si>
  <si>
    <t>RCS MEDIAGROUP S.P.A. PUBBLICITA'</t>
  </si>
  <si>
    <t>INTERESSI DI MORA 22EK668341 Comune di Sorrento quota  PARCHEGGIO CORREALE</t>
  </si>
  <si>
    <t>INTESA SANPAOLO S.P.A.</t>
  </si>
  <si>
    <t>Z893692303</t>
  </si>
  <si>
    <t>liq. fe 29 del 07/07/2022</t>
  </si>
  <si>
    <t>ASS.CULT.'VESUVIOTEATRO.ORG'</t>
  </si>
  <si>
    <t>LIQ. FE N. 2948/PA DEL 21/07/2022.</t>
  </si>
  <si>
    <t>LIQ. FE N. 14089 DEL 15/07/2022</t>
  </si>
  <si>
    <t>LIQ. FE N. 1010717326 DEL 19/10/2021</t>
  </si>
  <si>
    <t>LIQUIDAZIONE FE. 132/2022 DEL 01/07/2022</t>
  </si>
  <si>
    <t>LIQ. FE. 125/2022 DEL 01/07/2022</t>
  </si>
  <si>
    <t>LIQUIDAZIONE FE 2321/PA DEL 14/06/2022</t>
  </si>
  <si>
    <t>liquidazione fe 11960 del 17/06/2022</t>
  </si>
  <si>
    <t>ZB233F380C</t>
  </si>
  <si>
    <t>LIQ. FE N. 582 DEL 19.07.2022</t>
  </si>
  <si>
    <t>STUDIO AMICA S.R.L.</t>
  </si>
  <si>
    <t>Z542DAC08C</t>
  </si>
  <si>
    <t>LIQUIDAZ.FT.23/2022</t>
  </si>
  <si>
    <t>89127466AB</t>
  </si>
  <si>
    <t>liquidaz.ft 3pa del 07.07.2022</t>
  </si>
  <si>
    <t>PHOEBUS COSTRUZIONI SRL</t>
  </si>
  <si>
    <t>ZC92B66037</t>
  </si>
  <si>
    <t>LIQUIDAZIONE FE 18/001 DEL 29 07 2022</t>
  </si>
  <si>
    <t>EDIL SUD S.R.L.</t>
  </si>
  <si>
    <t>liquidazione fe 53_2022</t>
  </si>
  <si>
    <t>8336969C73</t>
  </si>
  <si>
    <t>liquidazione fe 6/pa del 20 05 2022</t>
  </si>
  <si>
    <t>CO. I.P. CONSORZIO STABILE S.C. A R.L.</t>
  </si>
  <si>
    <t>SALDO FE 11/001</t>
  </si>
  <si>
    <t>nexi-addebito per servizi nexi pos</t>
  </si>
  <si>
    <t>Z3C36F9FC3</t>
  </si>
  <si>
    <t>LIQUIDAZIONE FE n. 1/59 del 29/06/2022</t>
  </si>
  <si>
    <t>8903311CA7</t>
  </si>
  <si>
    <t>LIQUIDAZIONE FE 38_2022</t>
  </si>
  <si>
    <t>ARCHEO&amp;RESTAURI SRL</t>
  </si>
  <si>
    <t>8088020D3C</t>
  </si>
  <si>
    <t>liquidazione fe 16 del 06/07/2022</t>
  </si>
  <si>
    <t>SOC.COOP.VA EDIL MORA</t>
  </si>
  <si>
    <t>ZC135BF696</t>
  </si>
  <si>
    <t>liquidazione fe n. 1/PA/2022 del 06/04/2022</t>
  </si>
  <si>
    <t>ZF63618EA1</t>
  </si>
  <si>
    <t>LIQUIDAZIONE FE 1_22 del 08/06/2022</t>
  </si>
  <si>
    <t>TIPOLITOGRAFIA EUROGRAF SNC</t>
  </si>
  <si>
    <t>LIQ. FE N. 2944/PA DEL 20.07.2022</t>
  </si>
  <si>
    <t>LIQ. FE N. 74/E DEL 31/01/2022</t>
  </si>
  <si>
    <t>LIQ. FE N. 280P/22 DEL 30/06/2022 - SALDO</t>
  </si>
  <si>
    <t>LIQUIDAZIONE SPESE DI REGISTRAZIONE ORDINANZA N.1021/2022 EMESSA DAL TRIBUNALE DI TORRE  ANNUNZIATA - AVVISO N.2022/001/OR/000001021/0/001 - (RIF. F. 85/2021)</t>
  </si>
  <si>
    <t>LIQUIDAZIONE FE 87_22</t>
  </si>
  <si>
    <t>COMUNE DI SORRENTO CORRISPETTIVO  PER RILASCIO n.62  CIE   CAPO X CAP. 3746- periodo dal 01.05.2022 al 15.05.2022</t>
  </si>
  <si>
    <t>SPESE POSTALI CC 238808 LUGLIO 2022</t>
  </si>
  <si>
    <t>LIQ. FE N. 2945 DEL 20.07.2022</t>
  </si>
  <si>
    <t>AVV. FRANCESCO GARGIULO LIQUIDAZIONE SENTENZA DEL GDP DI TORRE ANNUNZIATA N. 2348/2022 - GIUDIZIO FERRIGNO JONATAN C/COMUNE DI SORRENTO</t>
  </si>
  <si>
    <t>ZE8374C1DE</t>
  </si>
  <si>
    <t>liquidazione fe n. 59/PA DEL 30/07/2022</t>
  </si>
  <si>
    <t>DITTA A.V.I.U. S.A.S.</t>
  </si>
  <si>
    <t>DI ACHILLE FOA'</t>
  </si>
  <si>
    <t>SALDO FE 60/2022</t>
  </si>
  <si>
    <t>LIQ. FE N. 000000900020560T DEL 23/06/2022</t>
  </si>
  <si>
    <t>VERSAMENTO IRAP COMPETENZE AMMINISTRATORI AGOSTO 2022</t>
  </si>
  <si>
    <t>LIQ. FE N. 16395 DEL 18.08.2022</t>
  </si>
  <si>
    <t>LIQ. FE N. 9522012000016319 DEL 17.08.2022</t>
  </si>
  <si>
    <t>LIQ. FE 16285 DEL 16.08.2022 e  7804 DEL 19.04.2022</t>
  </si>
  <si>
    <t>LIQ FE N. 9522012000016256 DEL 16.08.22</t>
  </si>
  <si>
    <t>liq. fe n. 14819 del 26.07.2022</t>
  </si>
  <si>
    <t>liq. fe n. 9522012000014996 del 26.07.2022</t>
  </si>
  <si>
    <t>liq. fe n. 9522012000014849 del 26.07.22</t>
  </si>
  <si>
    <t>LIQ. FE N. 9522012000014820 DEL 26.07.22</t>
  </si>
  <si>
    <t>LIQ. FE  N. 9522012000014818 DEL 26.07.22</t>
  </si>
  <si>
    <t>liq. fe n. 9522012000014756 del 25.07.2022</t>
  </si>
  <si>
    <t>LIQ. FE N. 9522012000014414 DEL 20.07.2022</t>
  </si>
  <si>
    <t>LOCAZIONE IMMOBILE CENTRO ANZIANI SETTEMBRE 2022</t>
  </si>
  <si>
    <t>LOCAZIONE IMMOBILE UFFICIO COLLOCAMENTO SETTEMBRE 2022</t>
  </si>
  <si>
    <t>ZA737758CB</t>
  </si>
  <si>
    <t>LIQUIDAZIONE POLIZZA R.C.A. N.30/170254566.</t>
  </si>
  <si>
    <t>EUROPEAN BROKERS SRL</t>
  </si>
  <si>
    <t>liq. fe n. 14128 del 19/07/2022</t>
  </si>
  <si>
    <t>LIQ. FE N. 1/292 DEL 04/07/2022</t>
  </si>
  <si>
    <t>INDENNITA' PRESIDENTE CONSIGLIO AGOSTO 2022</t>
  </si>
  <si>
    <t>DI PRISCO</t>
  </si>
  <si>
    <t>CODICE ISIN IT0003815104- RIMBORSO QUOTA CAPITALE PRESTITO OBBLIGAZIONARIO scadenza 24.08.2022</t>
  </si>
  <si>
    <t>LIQ. FE N. 14038/2022 COMPENSATA CON NOTA DI CREDITO 39/2022</t>
  </si>
  <si>
    <t>liq. fe n. 12839 del 28/06/2022</t>
  </si>
  <si>
    <t>LIQUIDAZIONE FE 2390/PA DEL 17/06/2022</t>
  </si>
  <si>
    <t>Z13359A882</t>
  </si>
  <si>
    <t>LIQUIDAZIONE FE 674/PA DEL 04/04/2022</t>
  </si>
  <si>
    <t>DELFINO &amp; PARTENERS SRL</t>
  </si>
  <si>
    <t>LOCAZIONE IMMOBILE CENTRO ANZIANI Agosto 2022</t>
  </si>
  <si>
    <t>LIQ. FE 12160/2022 COMPENSATA CON NOTA DI CREDITO 7961/2022</t>
  </si>
  <si>
    <t>Rimb. franchigie polizza R.C.T./O n. A7LIB00087J - Comune di Sorrento- distinta n. SORRENTO 01-2022</t>
  </si>
  <si>
    <t>LIQ. FE 122/2022 DEL 01/07/2022</t>
  </si>
  <si>
    <t>liquidazione fe 014/345 del 31/01/2022 saldo</t>
  </si>
  <si>
    <t>spese gestione pos dal 01.04.2022 al 30.06.2022</t>
  </si>
  <si>
    <t>CARIPARMA S.P.A.</t>
  </si>
  <si>
    <t>TESORIERE COMUNALE</t>
  </si>
  <si>
    <t>liquidazione fe n. 7721013900 del 29/10/2021</t>
  </si>
  <si>
    <t>SHARP ELECTRONICS (ITALIA) SPA</t>
  </si>
  <si>
    <t>LIQUIDAZIONE FE 11839 DEL 16/06/2022</t>
  </si>
  <si>
    <t>liquidazione fe 11867/2022</t>
  </si>
  <si>
    <t>liquidazione fe 11813 del 15/06/2022</t>
  </si>
  <si>
    <t>ZA63736E7C</t>
  </si>
  <si>
    <t>LIQ. FE N. 412 DEL 18.08.2022</t>
  </si>
  <si>
    <t>IL GIARDINO DI ANTONINO POLLIO</t>
  </si>
  <si>
    <t>POLIZZA ASSICURATIVA INFORTUNI PER IL TITOLARE DI INCARICO DI COLLABORAZIONE PROFESSIONALE A TITOLO GRATUITO - IMPEGNO DI SPESA E LIQUIDAZIONE PREMIO ANNUALE - EUROPEAN BROKERS SRL - CIG:Z5137CECB5</t>
  </si>
  <si>
    <t>Z5137CECB5</t>
  </si>
  <si>
    <t>Liq. sanzione amministrativa - Verbale n. 56/2022 del 25/07/2022  di accertamento e contestazione di infrazione redatto dall'Ufficio Locale Marittimo di Sorrento.</t>
  </si>
  <si>
    <t>CONCESSIONE CONTRIBUTO A FAVORE DELL'ASSOCIAZIONE SORRENTO COAST ANIMAL RESCUE</t>
  </si>
  <si>
    <t>ASSOCIAZIONE SORRENTO COAST ANIMAL RESCUE</t>
  </si>
  <si>
    <t>ZE8372F50C</t>
  </si>
  <si>
    <t>liq. fe n. 1025 del 22/08/2022</t>
  </si>
  <si>
    <t>OPERA SRL</t>
  </si>
  <si>
    <t>ZD13547B24</t>
  </si>
  <si>
    <t>liq. fe n. 278 del 17/03/2022</t>
  </si>
  <si>
    <t>LIQUIDAZIONE NOTA PRESTAZIONE OCCASIONALE SUPPORT AL RUP</t>
  </si>
  <si>
    <t>SPANO</t>
  </si>
  <si>
    <t>liquidazione fattura 48 pa del 30 06 2022</t>
  </si>
  <si>
    <t>LIQUIDAZIONE FATTURE N. PAE0003777 E N.  PAE0012690  BIBLIOTECA COMUNALE</t>
  </si>
  <si>
    <t>Z0435F3CEE</t>
  </si>
  <si>
    <t>LIQUIDAZIONE FE n. 12/PA del 19/07/2022</t>
  </si>
  <si>
    <t>Z4635E5E81</t>
  </si>
  <si>
    <t>LIQ. FE N. 36/10/2022 DEL 06/05/2022</t>
  </si>
  <si>
    <t>PROMHOTELS SOC COOP A.R.L.</t>
  </si>
  <si>
    <t>ZBF368B607</t>
  </si>
  <si>
    <t>LIQUIDAZIONE FE 4/FE DEL 13 06 2022</t>
  </si>
  <si>
    <t>FERDINANDO</t>
  </si>
  <si>
    <t>ZEE3671540</t>
  </si>
  <si>
    <t>LIQUIDAZIONE FE 3 DELL' 08/06/2022</t>
  </si>
  <si>
    <t>Z3535B12A4</t>
  </si>
  <si>
    <t>liquidazione fe n. 380 del 12/05/2022</t>
  </si>
  <si>
    <t>SATEX S.R.L. A SOCIO UNICO</t>
  </si>
  <si>
    <t>ZB7334CE85</t>
  </si>
  <si>
    <t>LIQ. FE N. 31/2022 DEL 30.07.2022</t>
  </si>
  <si>
    <t>MEDWORK S.R.L.</t>
  </si>
  <si>
    <t>COMUNE DI SORRENTO CORRISPETTIVO  PER RILASCIO  N.56 CIE   CAPO X CAP. 3746 DAL 16.06.2022 AL 30.06.2022</t>
  </si>
  <si>
    <t>LIQ. FE N. 240P/22 DEL 31/05/2022</t>
  </si>
  <si>
    <t>LIQ. FE N. 280P/22 DEL 30/06/2022</t>
  </si>
  <si>
    <t>PARLATO</t>
  </si>
  <si>
    <t>GIUSY MANUELA</t>
  </si>
  <si>
    <t>INDENNITA' PRESIDENTE CONSIGLIO LUGLIO 2022</t>
  </si>
  <si>
    <t>COMUNE DI SORRENTO CORRISPETTIVO  PER RILASCIO n.67  CIE   CAPO X CAP. 3746-periodo 16.05.2022al 31.05.2022</t>
  </si>
  <si>
    <t>SPESE POSTALI CONTO CORRENTE N.35828805 MAGGIO GIUGNO 2022</t>
  </si>
  <si>
    <t>LIQ. FE N. 900024349T DEL 23/07/2022</t>
  </si>
  <si>
    <t>COMUNE SORRENTO - CORRISPETTIVI TRIMESTRALI SECONDO TRIMESTRE 2022  UTENZA DPR 634\94 -CAPO XV -CAPITOLO 2454 - ART. 5</t>
  </si>
  <si>
    <t>MINISTERO INFRASTRUTTURE E TRASPORTI - DIREZ.GEN.PER</t>
  </si>
  <si>
    <t>LA MOTORIZZAZIONE</t>
  </si>
  <si>
    <t>INDENNITA' PRESIDENTE CONSIGLIO SETTEMBRE 2022</t>
  </si>
  <si>
    <t>LIQ. FE 3500/PA DELL' 08.09.2022</t>
  </si>
  <si>
    <t>Rimb. franchigie polizza R.C.T. n. . 8001413744  - Comune di Sorrento</t>
  </si>
  <si>
    <t>AVIVA ITALIA SPA</t>
  </si>
  <si>
    <t>ZA134A15F5</t>
  </si>
  <si>
    <t>LIQ. FE FATTPA 9_22 DEL 20.06.2022</t>
  </si>
  <si>
    <t>ZCF36F8B93</t>
  </si>
  <si>
    <t>LIQ. FE N. FPA 8/22 DEL 01.09.2022</t>
  </si>
  <si>
    <t>IMAGE ENTERTAINMENT SNC DI GIANCARLO CINQUE E MIRONE ANTONIO</t>
  </si>
  <si>
    <t>liq. fe n. 9522012000016233 del 16.08.22</t>
  </si>
  <si>
    <t>liq. fe n. 9522012000014756 del 25.07.2022 - SALDO</t>
  </si>
  <si>
    <t>RIMBORSO SPESE ANTICIPATE PER CTU- SENTENZA GIUDICE DI PACE N.99/2022</t>
  </si>
  <si>
    <t>liq. fe n. 14552 del 21.07.2022 compensata con nota di credito 8312 del 27.04.2022</t>
  </si>
  <si>
    <t>LIQ. FE N. 14420 DEL 20.07.2022</t>
  </si>
  <si>
    <t>liq. fe. n. 9522012000014490 del 21.07.2022 compensata con nota di credito n. 9522012000007987 del 22.04.2022</t>
  </si>
  <si>
    <t>Z4937758F3</t>
  </si>
  <si>
    <t>liquidazione polizze n.30/170254562 e 30/1702545573;</t>
  </si>
  <si>
    <t>LIQUIDAZIONE  SPESE DI REGISTRAZIONE SENTENZA N.969/2022 TRIBUNALE DI TORRE ANNUNZIATA - AVVISO N.2022/001/SC/000000969/0/002 - (RIF. F.158/2017)</t>
  </si>
  <si>
    <t>PAGAMENTO QUOTA ASSOCIATIVA ANNO 2022</t>
  </si>
  <si>
    <t>AGENZIA DELLE ENTRATE RISCOSSIONE</t>
  </si>
  <si>
    <t>liq. fe n. 13938 del 14/07/2022</t>
  </si>
  <si>
    <t>liq. fe n. 2430/2022 DEL 26/06/2022</t>
  </si>
  <si>
    <t>liquidazione fe 9522012000012421 del 22/06/2022</t>
  </si>
  <si>
    <t>liq. fe n. 12203 del 21/06/2022</t>
  </si>
  <si>
    <t>liquidazione fe 12200 del 21/06/2022</t>
  </si>
  <si>
    <t>ZC435A1ECF</t>
  </si>
  <si>
    <t>LIQUIDAZIONE FE 299 DEL 04 04 2022</t>
  </si>
  <si>
    <t>EDIZIONI SAVARESE SRL</t>
  </si>
  <si>
    <t>ZF9367D186</t>
  </si>
  <si>
    <t>LIQUIDAZIONE FE 427/22PA DEL 27/05/2022</t>
  </si>
  <si>
    <t>ITA SRL - GRUPPO SOI  S.P.A.</t>
  </si>
  <si>
    <t>liquidazione fe 7722000899 del 28/01/2022</t>
  </si>
  <si>
    <t>UFFICI COMANDO P.M. - SERVIZIO ELETTRICO ANNO 2021</t>
  </si>
  <si>
    <t>VERSAMENTO I.V.A. - SPLIT PAYMENT PER FORNITURE BENI E SERVIZI - GIUGNO 2022</t>
  </si>
  <si>
    <t>ZA33771AED</t>
  </si>
  <si>
    <t>liq. fe n. 662/FE del 30/08/2022</t>
  </si>
  <si>
    <t>liquidzione fe 16pa del 14 07 2022</t>
  </si>
  <si>
    <t>RCR RECUPERO CONSOLIDAMENTO RESTAURO S.R.L.</t>
  </si>
  <si>
    <t>LIQUIDAZIONE FATTURE N. PAE0003777 E N.  PAE0012690  ASILO NIDO</t>
  </si>
  <si>
    <t>liquidazione fe n. 16 del 06/07/2022</t>
  </si>
  <si>
    <t>LIQUIDAZIONE FE 391 DEL 23/05/2022</t>
  </si>
  <si>
    <t>Z053420148</t>
  </si>
  <si>
    <t>LIQUIDAZIONE FE 492/2021</t>
  </si>
  <si>
    <t>Z53340B360</t>
  </si>
  <si>
    <t>LIQ. FE N. 68/T DEL 30/06/2022</t>
  </si>
  <si>
    <t>ARGENTINA DI AIELLO GIUSEPPE &amp; C SAS</t>
  </si>
  <si>
    <t>Z793700F4F</t>
  </si>
  <si>
    <t>LIQ. FE N. 14/001 DEL 14/07/2022</t>
  </si>
  <si>
    <t>I SORRENTINI SRL</t>
  </si>
  <si>
    <t>ZC8341F90D</t>
  </si>
  <si>
    <t>LIQ. FE N. 27 DEL 05/05/2022</t>
  </si>
  <si>
    <t>THE RUMORS SOCIETA' A RESPONSABILITA' LIMITATA SEMPLIFICATA</t>
  </si>
  <si>
    <t>Z5136BABB2</t>
  </si>
  <si>
    <t>LIQUIDAZIONE FE 4/2 2022</t>
  </si>
  <si>
    <t>RUSSO HOTELS S.R.L.</t>
  </si>
  <si>
    <t>ZD935CC60D</t>
  </si>
  <si>
    <t>FE N. 1 PA-2022 DEL 13/04/2022</t>
  </si>
  <si>
    <t>ZAC351125B</t>
  </si>
  <si>
    <t>liquidazione fe 9/PA del 26/04/2022</t>
  </si>
  <si>
    <t>Z3A36165C3</t>
  </si>
  <si>
    <t>liquidazione fe n. 3_22 del 26/04/2022</t>
  </si>
  <si>
    <t>liq.fe FE 2/430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</si>
</sst>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4" fontId="0" fillId="0" borderId="0" xfId="0" applyNumberFormat="1"/>
    <xf numFmtId="11" fontId="0" fillId="0" borderId="0" xfId="0" applyNumberFormat="1"/>
    <xf numFmtId="0" fontId="16" fillId="0" borderId="0" xfId="0" applyFont="1"/>
    <xf numFmtId="0" fontId="14" fillId="0" borderId="0" xfId="0" applyFont="1"/>
    <xf numFmtId="0" fontId="18" fillId="0" borderId="0" xfId="0" applyFont="1"/>
    <xf numFmtId="14" fontId="18" fillId="0" borderId="0" xfId="0" applyNumberFormat="1" applyFont="1"/>
    <xf numFmtId="0" fontId="0" fillId="33" borderId="0" xfId="0" applyFill="1"/>
    <xf numFmtId="14" fontId="0" fillId="33" borderId="0" xfId="0" applyNumberFormat="1" applyFill="1"/>
    <xf numFmtId="4" fontId="18" fillId="0" borderId="0" xfId="0" applyNumberFormat="1" applyFon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9"/>
  <sheetViews>
    <sheetView tabSelected="1" topLeftCell="B1070" zoomScale="120" zoomScaleNormal="120" workbookViewId="0">
      <selection activeCell="E1102" sqref="E1102"/>
    </sheetView>
  </sheetViews>
  <sheetFormatPr defaultRowHeight="15" x14ac:dyDescent="0.25"/>
  <cols>
    <col min="2" max="2" width="8.28515625" bestFit="1" customWidth="1"/>
    <col min="3" max="3" width="11.28515625" bestFit="1" customWidth="1"/>
    <col min="4" max="4" width="12.28515625" bestFit="1" customWidth="1"/>
    <col min="5" max="5" width="97.42578125" customWidth="1"/>
    <col min="6" max="6" width="78.5703125" bestFit="1" customWidth="1"/>
    <col min="7" max="7" width="23.28515625" bestFit="1" customWidth="1"/>
    <col min="8" max="8" width="12.5703125" bestFit="1" customWidth="1"/>
  </cols>
  <sheetData>
    <row r="1" spans="1:8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s="6" customFormat="1" x14ac:dyDescent="0.25">
      <c r="A2" s="6">
        <v>2022</v>
      </c>
      <c r="B2" s="6">
        <v>3891</v>
      </c>
      <c r="C2" s="7">
        <v>44743</v>
      </c>
      <c r="E2" s="6" t="s">
        <v>294</v>
      </c>
      <c r="F2" s="6" t="s">
        <v>108</v>
      </c>
      <c r="H2" s="6">
        <v>29.91</v>
      </c>
    </row>
    <row r="3" spans="1:8" x14ac:dyDescent="0.25">
      <c r="A3">
        <v>2022</v>
      </c>
      <c r="B3">
        <v>3892</v>
      </c>
      <c r="C3" s="1">
        <v>44743</v>
      </c>
      <c r="E3" t="s">
        <v>535</v>
      </c>
      <c r="F3" t="s">
        <v>397</v>
      </c>
      <c r="H3" s="2">
        <v>18468</v>
      </c>
    </row>
    <row r="4" spans="1:8" x14ac:dyDescent="0.25">
      <c r="A4">
        <v>2022</v>
      </c>
      <c r="B4">
        <v>3893</v>
      </c>
      <c r="C4" s="1">
        <v>44743</v>
      </c>
      <c r="E4" t="s">
        <v>637</v>
      </c>
      <c r="F4" t="s">
        <v>397</v>
      </c>
      <c r="H4" s="2">
        <v>6500</v>
      </c>
    </row>
    <row r="5" spans="1:8" x14ac:dyDescent="0.25">
      <c r="A5">
        <v>2022</v>
      </c>
      <c r="B5">
        <v>3894</v>
      </c>
      <c r="C5" s="1">
        <v>44743</v>
      </c>
      <c r="E5" t="s">
        <v>418</v>
      </c>
      <c r="F5" t="s">
        <v>419</v>
      </c>
      <c r="H5" s="2">
        <v>5000</v>
      </c>
    </row>
    <row r="6" spans="1:8" s="6" customFormat="1" x14ac:dyDescent="0.25">
      <c r="A6" s="6">
        <v>2022</v>
      </c>
      <c r="B6" s="6">
        <v>3896</v>
      </c>
      <c r="C6" s="7">
        <v>44744</v>
      </c>
      <c r="E6" s="6" t="s">
        <v>686</v>
      </c>
      <c r="F6" s="6" t="s">
        <v>41</v>
      </c>
      <c r="G6" s="6" t="s">
        <v>198</v>
      </c>
      <c r="H6" s="6">
        <v>102.8</v>
      </c>
    </row>
    <row r="7" spans="1:8" x14ac:dyDescent="0.25">
      <c r="A7">
        <v>2022</v>
      </c>
      <c r="B7">
        <v>3897</v>
      </c>
      <c r="C7" s="1">
        <v>44746</v>
      </c>
      <c r="D7" t="s">
        <v>335</v>
      </c>
      <c r="E7" t="s">
        <v>336</v>
      </c>
      <c r="F7" t="s">
        <v>337</v>
      </c>
      <c r="G7" t="s">
        <v>338</v>
      </c>
      <c r="H7" s="2">
        <v>2074</v>
      </c>
    </row>
    <row r="8" spans="1:8" x14ac:dyDescent="0.25">
      <c r="A8">
        <v>2022</v>
      </c>
      <c r="B8">
        <v>3898</v>
      </c>
      <c r="C8" s="1">
        <v>44746</v>
      </c>
      <c r="D8" t="s">
        <v>142</v>
      </c>
      <c r="E8" t="s">
        <v>143</v>
      </c>
      <c r="F8" t="s">
        <v>144</v>
      </c>
      <c r="H8" s="2">
        <v>1040.4000000000001</v>
      </c>
    </row>
    <row r="9" spans="1:8" x14ac:dyDescent="0.25">
      <c r="A9">
        <v>2022</v>
      </c>
      <c r="B9">
        <v>3899</v>
      </c>
      <c r="C9" s="1">
        <v>44746</v>
      </c>
      <c r="E9" t="s">
        <v>291</v>
      </c>
      <c r="F9" t="s">
        <v>292</v>
      </c>
      <c r="G9" t="s">
        <v>293</v>
      </c>
      <c r="H9">
        <v>793</v>
      </c>
    </row>
    <row r="10" spans="1:8" s="5" customFormat="1" x14ac:dyDescent="0.25">
      <c r="A10">
        <v>2022</v>
      </c>
      <c r="B10">
        <v>3901</v>
      </c>
      <c r="C10" s="1">
        <v>44746</v>
      </c>
      <c r="D10"/>
      <c r="E10" t="s">
        <v>886</v>
      </c>
      <c r="F10" t="s">
        <v>37</v>
      </c>
      <c r="G10"/>
      <c r="H10" s="2">
        <v>126193.41</v>
      </c>
    </row>
    <row r="11" spans="1:8" x14ac:dyDescent="0.25">
      <c r="A11">
        <v>2022</v>
      </c>
      <c r="B11">
        <v>3902</v>
      </c>
      <c r="C11" s="1">
        <v>44746</v>
      </c>
      <c r="E11" t="s">
        <v>558</v>
      </c>
      <c r="F11" t="s">
        <v>150</v>
      </c>
      <c r="G11" t="s">
        <v>151</v>
      </c>
      <c r="H11" s="2">
        <v>120739.5</v>
      </c>
    </row>
    <row r="12" spans="1:8" x14ac:dyDescent="0.25">
      <c r="A12">
        <v>2022</v>
      </c>
      <c r="B12">
        <v>3902</v>
      </c>
      <c r="C12" s="1">
        <v>44746</v>
      </c>
      <c r="E12" t="s">
        <v>558</v>
      </c>
      <c r="F12" t="s">
        <v>150</v>
      </c>
      <c r="G12" t="s">
        <v>151</v>
      </c>
      <c r="H12" s="2">
        <v>54442.5</v>
      </c>
    </row>
    <row r="13" spans="1:8" x14ac:dyDescent="0.25">
      <c r="A13">
        <v>2022</v>
      </c>
      <c r="B13">
        <v>3903</v>
      </c>
      <c r="C13" s="1">
        <v>44746</v>
      </c>
      <c r="E13" t="s">
        <v>557</v>
      </c>
      <c r="F13" t="s">
        <v>150</v>
      </c>
      <c r="G13" t="s">
        <v>151</v>
      </c>
      <c r="H13" s="2">
        <v>40466.269999999997</v>
      </c>
    </row>
    <row r="14" spans="1:8" x14ac:dyDescent="0.25">
      <c r="A14">
        <v>2022</v>
      </c>
      <c r="B14">
        <v>3904</v>
      </c>
      <c r="C14" s="1">
        <v>44746</v>
      </c>
      <c r="D14" t="s">
        <v>554</v>
      </c>
      <c r="E14" t="s">
        <v>555</v>
      </c>
      <c r="F14" t="s">
        <v>556</v>
      </c>
      <c r="H14" s="2">
        <v>1579.9</v>
      </c>
    </row>
    <row r="15" spans="1:8" x14ac:dyDescent="0.25">
      <c r="A15">
        <v>2022</v>
      </c>
      <c r="B15">
        <v>3905</v>
      </c>
      <c r="C15" s="1">
        <v>44746</v>
      </c>
      <c r="E15" t="s">
        <v>807</v>
      </c>
      <c r="F15" t="s">
        <v>25</v>
      </c>
      <c r="H15">
        <v>90.5</v>
      </c>
    </row>
    <row r="16" spans="1:8" x14ac:dyDescent="0.25">
      <c r="A16">
        <v>2022</v>
      </c>
      <c r="B16">
        <v>3982</v>
      </c>
      <c r="C16" s="1">
        <v>44747</v>
      </c>
      <c r="E16" t="s">
        <v>416</v>
      </c>
      <c r="F16" t="s">
        <v>417</v>
      </c>
      <c r="H16" s="2">
        <v>8558.8700000000008</v>
      </c>
    </row>
    <row r="17" spans="1:8" x14ac:dyDescent="0.25">
      <c r="A17">
        <v>2022</v>
      </c>
      <c r="B17">
        <v>3991</v>
      </c>
      <c r="C17" s="1">
        <v>44747</v>
      </c>
      <c r="E17" t="s">
        <v>416</v>
      </c>
      <c r="F17" t="s">
        <v>477</v>
      </c>
      <c r="G17" t="s">
        <v>478</v>
      </c>
      <c r="H17" s="2">
        <v>3863.62</v>
      </c>
    </row>
    <row r="18" spans="1:8" x14ac:dyDescent="0.25">
      <c r="A18">
        <v>2022</v>
      </c>
      <c r="B18">
        <v>3993</v>
      </c>
      <c r="C18" s="1">
        <v>44747</v>
      </c>
      <c r="E18" t="s">
        <v>416</v>
      </c>
      <c r="F18" t="s">
        <v>635</v>
      </c>
      <c r="G18" t="s">
        <v>636</v>
      </c>
      <c r="H18" s="2">
        <v>5062.37</v>
      </c>
    </row>
    <row r="19" spans="1:8" x14ac:dyDescent="0.25">
      <c r="A19">
        <v>2022</v>
      </c>
      <c r="B19">
        <v>4154</v>
      </c>
      <c r="C19" s="1">
        <v>44748</v>
      </c>
      <c r="E19" t="s">
        <v>360</v>
      </c>
      <c r="F19" t="s">
        <v>16</v>
      </c>
      <c r="G19" t="s">
        <v>17</v>
      </c>
      <c r="H19" s="2">
        <v>1116.7</v>
      </c>
    </row>
    <row r="20" spans="1:8" x14ac:dyDescent="0.25">
      <c r="A20">
        <v>2022</v>
      </c>
      <c r="B20">
        <v>4155</v>
      </c>
      <c r="C20" s="1">
        <v>44748</v>
      </c>
      <c r="E20" t="s">
        <v>212</v>
      </c>
      <c r="F20" t="s">
        <v>16</v>
      </c>
      <c r="G20" t="s">
        <v>17</v>
      </c>
      <c r="H20">
        <v>85</v>
      </c>
    </row>
    <row r="21" spans="1:8" x14ac:dyDescent="0.25">
      <c r="A21">
        <v>2022</v>
      </c>
      <c r="B21">
        <v>4158</v>
      </c>
      <c r="C21" s="1">
        <v>44749</v>
      </c>
      <c r="D21" t="s">
        <v>357</v>
      </c>
      <c r="E21" t="s">
        <v>358</v>
      </c>
      <c r="F21" t="s">
        <v>359</v>
      </c>
      <c r="H21" s="2">
        <v>1397.39</v>
      </c>
    </row>
    <row r="22" spans="1:8" x14ac:dyDescent="0.25">
      <c r="A22">
        <v>2022</v>
      </c>
      <c r="B22">
        <v>4158</v>
      </c>
      <c r="C22" s="1">
        <v>44749</v>
      </c>
      <c r="D22" t="s">
        <v>357</v>
      </c>
      <c r="E22" t="s">
        <v>358</v>
      </c>
      <c r="F22" t="s">
        <v>359</v>
      </c>
      <c r="H22">
        <v>323.76</v>
      </c>
    </row>
    <row r="23" spans="1:8" x14ac:dyDescent="0.25">
      <c r="A23">
        <v>2022</v>
      </c>
      <c r="B23">
        <v>4163</v>
      </c>
      <c r="C23" s="1">
        <v>44749</v>
      </c>
      <c r="E23" t="s">
        <v>534</v>
      </c>
      <c r="F23" t="s">
        <v>25</v>
      </c>
      <c r="H23">
        <v>213.03</v>
      </c>
    </row>
    <row r="24" spans="1:8" x14ac:dyDescent="0.25">
      <c r="A24">
        <v>2022</v>
      </c>
      <c r="B24">
        <v>4164</v>
      </c>
      <c r="C24" s="1">
        <v>44749</v>
      </c>
      <c r="E24" t="s">
        <v>533</v>
      </c>
      <c r="F24" t="s">
        <v>25</v>
      </c>
      <c r="H24">
        <v>378.6</v>
      </c>
    </row>
    <row r="25" spans="1:8" x14ac:dyDescent="0.25">
      <c r="A25">
        <v>2022</v>
      </c>
      <c r="B25">
        <v>4164</v>
      </c>
      <c r="C25" s="1">
        <v>44749</v>
      </c>
      <c r="E25" t="s">
        <v>533</v>
      </c>
      <c r="F25" t="s">
        <v>25</v>
      </c>
      <c r="H25">
        <v>138</v>
      </c>
    </row>
    <row r="26" spans="1:8" x14ac:dyDescent="0.25">
      <c r="A26">
        <v>2022</v>
      </c>
      <c r="B26">
        <v>4165</v>
      </c>
      <c r="C26" s="1">
        <v>44749</v>
      </c>
      <c r="E26" t="s">
        <v>139</v>
      </c>
      <c r="F26" t="s">
        <v>25</v>
      </c>
      <c r="H26">
        <v>14.96</v>
      </c>
    </row>
    <row r="27" spans="1:8" x14ac:dyDescent="0.25">
      <c r="A27">
        <v>2022</v>
      </c>
      <c r="B27">
        <v>4165</v>
      </c>
      <c r="C27" s="1">
        <v>44749</v>
      </c>
      <c r="E27" t="s">
        <v>139</v>
      </c>
      <c r="F27" t="s">
        <v>25</v>
      </c>
      <c r="H27">
        <v>-14.5</v>
      </c>
    </row>
    <row r="28" spans="1:8" x14ac:dyDescent="0.25">
      <c r="A28">
        <v>2022</v>
      </c>
      <c r="B28">
        <v>4166</v>
      </c>
      <c r="C28" s="1">
        <v>44749</v>
      </c>
      <c r="E28" t="s">
        <v>634</v>
      </c>
      <c r="F28" t="s">
        <v>25</v>
      </c>
      <c r="H28">
        <v>-251</v>
      </c>
    </row>
    <row r="29" spans="1:8" x14ac:dyDescent="0.25">
      <c r="A29">
        <v>2022</v>
      </c>
      <c r="B29">
        <v>4166</v>
      </c>
      <c r="C29" s="1">
        <v>44749</v>
      </c>
      <c r="E29" t="s">
        <v>634</v>
      </c>
      <c r="F29" t="s">
        <v>25</v>
      </c>
      <c r="H29">
        <v>251.94</v>
      </c>
    </row>
    <row r="30" spans="1:8" x14ac:dyDescent="0.25">
      <c r="A30">
        <v>2022</v>
      </c>
      <c r="B30">
        <v>4167</v>
      </c>
      <c r="C30" s="1">
        <v>44749</v>
      </c>
      <c r="E30" t="s">
        <v>805</v>
      </c>
      <c r="F30" t="s">
        <v>25</v>
      </c>
      <c r="H30">
        <v>396</v>
      </c>
    </row>
    <row r="31" spans="1:8" x14ac:dyDescent="0.25">
      <c r="A31">
        <v>2022</v>
      </c>
      <c r="B31">
        <v>4168</v>
      </c>
      <c r="C31" s="1">
        <v>44749</v>
      </c>
      <c r="E31" t="s">
        <v>290</v>
      </c>
      <c r="F31" t="s">
        <v>25</v>
      </c>
      <c r="H31" s="2">
        <v>1410.39</v>
      </c>
    </row>
    <row r="32" spans="1:8" x14ac:dyDescent="0.25">
      <c r="A32">
        <v>2022</v>
      </c>
      <c r="B32">
        <v>4168</v>
      </c>
      <c r="C32" s="1">
        <v>44749</v>
      </c>
      <c r="E32" t="s">
        <v>290</v>
      </c>
      <c r="F32" t="s">
        <v>25</v>
      </c>
      <c r="H32">
        <v>61.52</v>
      </c>
    </row>
    <row r="33" spans="1:8" x14ac:dyDescent="0.25">
      <c r="A33">
        <v>2022</v>
      </c>
      <c r="B33">
        <v>4168</v>
      </c>
      <c r="C33" s="1">
        <v>44749</v>
      </c>
      <c r="E33" t="s">
        <v>290</v>
      </c>
      <c r="F33" t="s">
        <v>25</v>
      </c>
      <c r="H33" s="2">
        <v>-1273.0999999999999</v>
      </c>
    </row>
    <row r="34" spans="1:8" x14ac:dyDescent="0.25">
      <c r="A34">
        <v>2022</v>
      </c>
      <c r="B34">
        <v>4168</v>
      </c>
      <c r="C34" s="1">
        <v>44749</v>
      </c>
      <c r="E34" t="s">
        <v>290</v>
      </c>
      <c r="F34" t="s">
        <v>25</v>
      </c>
      <c r="H34">
        <v>-197</v>
      </c>
    </row>
    <row r="35" spans="1:8" x14ac:dyDescent="0.25">
      <c r="A35">
        <v>2022</v>
      </c>
      <c r="B35">
        <v>4169</v>
      </c>
      <c r="C35" s="1">
        <v>44749</v>
      </c>
      <c r="E35" t="s">
        <v>806</v>
      </c>
      <c r="F35" t="s">
        <v>25</v>
      </c>
      <c r="H35">
        <v>129.82</v>
      </c>
    </row>
    <row r="36" spans="1:8" x14ac:dyDescent="0.25">
      <c r="A36">
        <v>2022</v>
      </c>
      <c r="B36">
        <v>4171</v>
      </c>
      <c r="C36" s="1">
        <v>44749</v>
      </c>
      <c r="E36" t="s">
        <v>721</v>
      </c>
      <c r="F36" t="s">
        <v>25</v>
      </c>
      <c r="H36">
        <v>311.63</v>
      </c>
    </row>
    <row r="37" spans="1:8" x14ac:dyDescent="0.25">
      <c r="A37">
        <v>2022</v>
      </c>
      <c r="B37">
        <v>4172</v>
      </c>
      <c r="C37" s="1">
        <v>44749</v>
      </c>
      <c r="E37" t="s">
        <v>141</v>
      </c>
      <c r="F37" t="s">
        <v>25</v>
      </c>
      <c r="H37">
        <v>160.22999999999999</v>
      </c>
    </row>
    <row r="38" spans="1:8" x14ac:dyDescent="0.25">
      <c r="A38">
        <v>2022</v>
      </c>
      <c r="B38">
        <v>4172</v>
      </c>
      <c r="C38" s="1">
        <v>44749</v>
      </c>
      <c r="E38" t="s">
        <v>141</v>
      </c>
      <c r="F38" t="s">
        <v>25</v>
      </c>
      <c r="H38">
        <v>-159</v>
      </c>
    </row>
    <row r="39" spans="1:8" x14ac:dyDescent="0.25">
      <c r="A39">
        <v>2022</v>
      </c>
      <c r="B39">
        <v>4173</v>
      </c>
      <c r="C39" s="1">
        <v>44749</v>
      </c>
      <c r="E39" t="s">
        <v>140</v>
      </c>
      <c r="F39" t="s">
        <v>25</v>
      </c>
      <c r="H39">
        <v>2.7</v>
      </c>
    </row>
    <row r="40" spans="1:8" x14ac:dyDescent="0.25">
      <c r="A40">
        <v>2022</v>
      </c>
      <c r="B40">
        <v>4173</v>
      </c>
      <c r="C40" s="1">
        <v>44749</v>
      </c>
      <c r="E40" t="s">
        <v>140</v>
      </c>
      <c r="F40" t="s">
        <v>25</v>
      </c>
      <c r="H40">
        <v>-2</v>
      </c>
    </row>
    <row r="41" spans="1:8" x14ac:dyDescent="0.25">
      <c r="A41">
        <v>2022</v>
      </c>
      <c r="B41">
        <v>4174</v>
      </c>
      <c r="C41" s="1">
        <v>44749</v>
      </c>
      <c r="D41" t="s">
        <v>454</v>
      </c>
      <c r="E41" t="s">
        <v>455</v>
      </c>
      <c r="F41" t="s">
        <v>456</v>
      </c>
      <c r="H41">
        <v>610</v>
      </c>
    </row>
    <row r="42" spans="1:8" x14ac:dyDescent="0.25">
      <c r="A42">
        <v>2022</v>
      </c>
      <c r="B42">
        <v>4175</v>
      </c>
      <c r="C42" s="1">
        <v>44749</v>
      </c>
      <c r="D42" t="s">
        <v>835</v>
      </c>
      <c r="E42" t="s">
        <v>836</v>
      </c>
      <c r="F42" t="s">
        <v>837</v>
      </c>
      <c r="H42" s="2">
        <v>2108.16</v>
      </c>
    </row>
    <row r="43" spans="1:8" x14ac:dyDescent="0.25">
      <c r="A43">
        <v>2022</v>
      </c>
      <c r="B43">
        <v>4176</v>
      </c>
      <c r="C43" s="1">
        <v>44750</v>
      </c>
      <c r="E43" t="s">
        <v>174</v>
      </c>
      <c r="F43" t="s">
        <v>150</v>
      </c>
      <c r="G43" t="s">
        <v>151</v>
      </c>
      <c r="H43" s="2">
        <v>86984.61</v>
      </c>
    </row>
    <row r="44" spans="1:8" x14ac:dyDescent="0.25">
      <c r="A44">
        <v>2022</v>
      </c>
      <c r="B44">
        <v>4177</v>
      </c>
      <c r="C44" s="1">
        <v>44750</v>
      </c>
      <c r="E44" t="s">
        <v>173</v>
      </c>
      <c r="F44" t="s">
        <v>150</v>
      </c>
      <c r="G44" t="s">
        <v>151</v>
      </c>
      <c r="H44" s="2">
        <v>27860.54</v>
      </c>
    </row>
    <row r="45" spans="1:8" x14ac:dyDescent="0.25">
      <c r="A45">
        <v>2022</v>
      </c>
      <c r="B45">
        <v>4178</v>
      </c>
      <c r="C45" s="1">
        <v>44750</v>
      </c>
      <c r="D45" t="s">
        <v>722</v>
      </c>
      <c r="E45" t="s">
        <v>893</v>
      </c>
      <c r="F45" t="s">
        <v>724</v>
      </c>
      <c r="H45" s="2">
        <v>2429.83</v>
      </c>
    </row>
    <row r="46" spans="1:8" x14ac:dyDescent="0.25">
      <c r="A46">
        <v>2022</v>
      </c>
      <c r="B46">
        <v>4179</v>
      </c>
      <c r="C46" s="1">
        <v>44750</v>
      </c>
      <c r="D46" t="s">
        <v>648</v>
      </c>
      <c r="E46" t="s">
        <v>649</v>
      </c>
      <c r="F46" t="s">
        <v>650</v>
      </c>
      <c r="H46" s="2">
        <v>99788.27</v>
      </c>
    </row>
    <row r="47" spans="1:8" x14ac:dyDescent="0.25">
      <c r="A47">
        <v>2022</v>
      </c>
      <c r="B47">
        <v>4180</v>
      </c>
      <c r="C47" s="1">
        <v>44750</v>
      </c>
      <c r="D47" t="s">
        <v>170</v>
      </c>
      <c r="E47" t="s">
        <v>171</v>
      </c>
      <c r="F47" t="s">
        <v>172</v>
      </c>
      <c r="H47">
        <v>240.58</v>
      </c>
    </row>
    <row r="48" spans="1:8" x14ac:dyDescent="0.25">
      <c r="A48">
        <v>2022</v>
      </c>
      <c r="B48">
        <v>4180</v>
      </c>
      <c r="C48" s="1">
        <v>44750</v>
      </c>
      <c r="D48" t="s">
        <v>170</v>
      </c>
      <c r="E48" t="s">
        <v>171</v>
      </c>
      <c r="F48" t="s">
        <v>172</v>
      </c>
      <c r="H48">
        <v>16.309999999999999</v>
      </c>
    </row>
    <row r="49" spans="1:8" x14ac:dyDescent="0.25">
      <c r="A49">
        <v>2022</v>
      </c>
      <c r="B49">
        <v>4181</v>
      </c>
      <c r="C49" s="1">
        <v>44750</v>
      </c>
      <c r="E49" t="s">
        <v>474</v>
      </c>
      <c r="F49" t="s">
        <v>475</v>
      </c>
      <c r="G49" t="s">
        <v>476</v>
      </c>
      <c r="H49" s="2">
        <v>2250</v>
      </c>
    </row>
    <row r="50" spans="1:8" x14ac:dyDescent="0.25">
      <c r="A50">
        <v>2022</v>
      </c>
      <c r="B50">
        <v>4182</v>
      </c>
      <c r="C50" s="1">
        <v>44750</v>
      </c>
      <c r="D50" t="s">
        <v>662</v>
      </c>
      <c r="E50" t="s">
        <v>663</v>
      </c>
      <c r="F50" t="s">
        <v>664</v>
      </c>
      <c r="H50" s="2">
        <v>11000</v>
      </c>
    </row>
    <row r="51" spans="1:8" x14ac:dyDescent="0.25">
      <c r="A51">
        <v>2022</v>
      </c>
      <c r="B51">
        <v>4183</v>
      </c>
      <c r="C51" s="1">
        <v>44750</v>
      </c>
      <c r="D51" t="s">
        <v>186</v>
      </c>
      <c r="E51" t="s">
        <v>187</v>
      </c>
      <c r="F51" t="s">
        <v>188</v>
      </c>
      <c r="H51" s="2">
        <v>2500</v>
      </c>
    </row>
    <row r="52" spans="1:8" x14ac:dyDescent="0.25">
      <c r="A52">
        <v>2022</v>
      </c>
      <c r="B52">
        <v>4184</v>
      </c>
      <c r="C52" s="1">
        <v>44750</v>
      </c>
      <c r="D52" t="s">
        <v>332</v>
      </c>
      <c r="E52" t="s">
        <v>333</v>
      </c>
      <c r="F52" t="s">
        <v>334</v>
      </c>
      <c r="H52" s="2">
        <v>1500</v>
      </c>
    </row>
    <row r="53" spans="1:8" x14ac:dyDescent="0.25">
      <c r="A53">
        <v>2022</v>
      </c>
      <c r="B53">
        <v>4185</v>
      </c>
      <c r="C53" s="1">
        <v>44753</v>
      </c>
      <c r="D53" t="str">
        <f>"8399354630"</f>
        <v>8399354630</v>
      </c>
      <c r="E53" t="s">
        <v>35</v>
      </c>
      <c r="F53" t="s">
        <v>36</v>
      </c>
      <c r="H53" s="2">
        <v>31677.98</v>
      </c>
    </row>
    <row r="54" spans="1:8" x14ac:dyDescent="0.25">
      <c r="A54">
        <v>2022</v>
      </c>
      <c r="B54">
        <v>4187</v>
      </c>
      <c r="C54" s="1">
        <v>44754</v>
      </c>
      <c r="D54" t="s">
        <v>471</v>
      </c>
      <c r="E54" t="s">
        <v>472</v>
      </c>
      <c r="F54" t="s">
        <v>473</v>
      </c>
      <c r="H54">
        <v>793</v>
      </c>
    </row>
    <row r="55" spans="1:8" x14ac:dyDescent="0.25">
      <c r="A55">
        <v>2022</v>
      </c>
      <c r="B55">
        <v>4188</v>
      </c>
      <c r="C55" s="1">
        <v>44754</v>
      </c>
      <c r="D55" t="s">
        <v>530</v>
      </c>
      <c r="E55" t="s">
        <v>531</v>
      </c>
      <c r="F55" t="s">
        <v>532</v>
      </c>
      <c r="H55">
        <v>357.4</v>
      </c>
    </row>
    <row r="56" spans="1:8" x14ac:dyDescent="0.25">
      <c r="A56">
        <v>2022</v>
      </c>
      <c r="B56">
        <v>4189</v>
      </c>
      <c r="C56" s="1">
        <v>44754</v>
      </c>
      <c r="E56" t="s">
        <v>757</v>
      </c>
      <c r="F56" t="s">
        <v>202</v>
      </c>
      <c r="H56" s="2">
        <v>1040.98</v>
      </c>
    </row>
    <row r="57" spans="1:8" x14ac:dyDescent="0.25">
      <c r="A57">
        <v>2022</v>
      </c>
      <c r="B57">
        <v>4190</v>
      </c>
      <c r="C57" s="1">
        <v>44754</v>
      </c>
      <c r="E57" t="s">
        <v>847</v>
      </c>
      <c r="F57" t="s">
        <v>202</v>
      </c>
      <c r="H57" s="2">
        <v>1124.93</v>
      </c>
    </row>
    <row r="58" spans="1:8" x14ac:dyDescent="0.25">
      <c r="A58">
        <v>2022</v>
      </c>
      <c r="B58">
        <v>4191</v>
      </c>
      <c r="C58" s="1">
        <v>44755</v>
      </c>
      <c r="D58" s="3">
        <v>9.2296039999999996E+33</v>
      </c>
      <c r="E58" t="s">
        <v>184</v>
      </c>
      <c r="F58" t="s">
        <v>185</v>
      </c>
      <c r="H58" s="2">
        <v>48800</v>
      </c>
    </row>
    <row r="59" spans="1:8" x14ac:dyDescent="0.25">
      <c r="A59">
        <v>2022</v>
      </c>
      <c r="B59">
        <v>4192</v>
      </c>
      <c r="C59" s="1">
        <v>44756</v>
      </c>
      <c r="D59" t="s">
        <v>451</v>
      </c>
      <c r="E59" t="s">
        <v>452</v>
      </c>
      <c r="F59" t="s">
        <v>41</v>
      </c>
      <c r="G59" t="s">
        <v>453</v>
      </c>
      <c r="H59" s="2">
        <v>2500</v>
      </c>
    </row>
    <row r="60" spans="1:8" x14ac:dyDescent="0.25">
      <c r="A60">
        <v>2022</v>
      </c>
      <c r="B60">
        <v>4193</v>
      </c>
      <c r="C60" s="1">
        <v>44756</v>
      </c>
      <c r="E60" t="s">
        <v>138</v>
      </c>
      <c r="F60" t="s">
        <v>67</v>
      </c>
      <c r="H60">
        <v>126.03</v>
      </c>
    </row>
    <row r="61" spans="1:8" x14ac:dyDescent="0.25">
      <c r="A61">
        <v>2022</v>
      </c>
      <c r="B61">
        <v>4194</v>
      </c>
      <c r="C61" s="1">
        <v>44756</v>
      </c>
      <c r="D61" t="s">
        <v>58</v>
      </c>
      <c r="E61" t="s">
        <v>331</v>
      </c>
      <c r="F61" t="s">
        <v>60</v>
      </c>
      <c r="G61" t="s">
        <v>61</v>
      </c>
      <c r="H61" s="2">
        <v>1500</v>
      </c>
    </row>
    <row r="62" spans="1:8" x14ac:dyDescent="0.25">
      <c r="A62">
        <v>2022</v>
      </c>
      <c r="B62">
        <v>4194</v>
      </c>
      <c r="C62" s="1">
        <v>44756</v>
      </c>
      <c r="D62" t="s">
        <v>58</v>
      </c>
      <c r="E62" t="s">
        <v>331</v>
      </c>
      <c r="F62" t="s">
        <v>60</v>
      </c>
      <c r="G62" t="s">
        <v>61</v>
      </c>
      <c r="H62" s="2">
        <v>1500</v>
      </c>
    </row>
    <row r="63" spans="1:8" x14ac:dyDescent="0.25">
      <c r="A63">
        <v>2022</v>
      </c>
      <c r="B63">
        <v>4195</v>
      </c>
      <c r="C63" s="1">
        <v>44756</v>
      </c>
      <c r="E63" t="s">
        <v>138</v>
      </c>
      <c r="F63" t="s">
        <v>67</v>
      </c>
      <c r="H63">
        <v>762</v>
      </c>
    </row>
    <row r="64" spans="1:8" x14ac:dyDescent="0.25">
      <c r="A64">
        <v>2022</v>
      </c>
      <c r="B64">
        <v>4195</v>
      </c>
      <c r="C64" s="1">
        <v>44756</v>
      </c>
      <c r="E64" t="s">
        <v>138</v>
      </c>
      <c r="F64" t="s">
        <v>67</v>
      </c>
      <c r="H64">
        <v>422.14</v>
      </c>
    </row>
    <row r="65" spans="1:8" x14ac:dyDescent="0.25">
      <c r="A65">
        <v>2022</v>
      </c>
      <c r="B65">
        <v>4196</v>
      </c>
      <c r="C65" s="1">
        <v>44756</v>
      </c>
      <c r="E65" t="s">
        <v>395</v>
      </c>
      <c r="F65" t="s">
        <v>67</v>
      </c>
      <c r="H65">
        <v>301.73</v>
      </c>
    </row>
    <row r="66" spans="1:8" x14ac:dyDescent="0.25">
      <c r="A66">
        <v>2022</v>
      </c>
      <c r="B66">
        <v>4197</v>
      </c>
      <c r="C66" s="1">
        <v>44756</v>
      </c>
      <c r="E66" t="s">
        <v>250</v>
      </c>
      <c r="F66" t="s">
        <v>67</v>
      </c>
      <c r="H66" s="2">
        <v>1077.8599999999999</v>
      </c>
    </row>
    <row r="67" spans="1:8" x14ac:dyDescent="0.25">
      <c r="A67">
        <v>2022</v>
      </c>
      <c r="B67">
        <v>4198</v>
      </c>
      <c r="C67" s="1">
        <v>44756</v>
      </c>
      <c r="E67" t="s">
        <v>885</v>
      </c>
      <c r="F67" t="s">
        <v>67</v>
      </c>
      <c r="H67" s="2">
        <v>1948.83</v>
      </c>
    </row>
    <row r="68" spans="1:8" x14ac:dyDescent="0.25">
      <c r="A68">
        <v>2022</v>
      </c>
      <c r="B68">
        <v>4199</v>
      </c>
      <c r="C68" s="1">
        <v>44756</v>
      </c>
      <c r="E68" t="s">
        <v>598</v>
      </c>
      <c r="F68" t="s">
        <v>67</v>
      </c>
      <c r="H68">
        <v>572.79</v>
      </c>
    </row>
    <row r="69" spans="1:8" x14ac:dyDescent="0.25">
      <c r="A69">
        <v>2022</v>
      </c>
      <c r="B69">
        <v>4200</v>
      </c>
      <c r="C69" s="1">
        <v>44756</v>
      </c>
      <c r="E69" t="s">
        <v>589</v>
      </c>
      <c r="F69" t="s">
        <v>67</v>
      </c>
      <c r="H69" s="2">
        <v>1224.3499999999999</v>
      </c>
    </row>
    <row r="70" spans="1:8" x14ac:dyDescent="0.25">
      <c r="A70">
        <v>2022</v>
      </c>
      <c r="B70">
        <v>4200</v>
      </c>
      <c r="C70" s="1">
        <v>44756</v>
      </c>
      <c r="E70" t="s">
        <v>589</v>
      </c>
      <c r="F70" t="s">
        <v>67</v>
      </c>
      <c r="H70" s="2">
        <v>1224.3499999999999</v>
      </c>
    </row>
    <row r="71" spans="1:8" x14ac:dyDescent="0.25">
      <c r="A71">
        <v>2022</v>
      </c>
      <c r="B71">
        <v>4201</v>
      </c>
      <c r="C71" s="1">
        <v>44756</v>
      </c>
      <c r="E71" t="s">
        <v>589</v>
      </c>
      <c r="F71" t="s">
        <v>67</v>
      </c>
      <c r="H71">
        <v>189.29</v>
      </c>
    </row>
    <row r="72" spans="1:8" x14ac:dyDescent="0.25">
      <c r="A72">
        <v>2022</v>
      </c>
      <c r="B72">
        <v>4201</v>
      </c>
      <c r="C72" s="1">
        <v>44756</v>
      </c>
      <c r="E72" t="s">
        <v>589</v>
      </c>
      <c r="F72" t="s">
        <v>67</v>
      </c>
      <c r="H72">
        <v>189.29</v>
      </c>
    </row>
    <row r="73" spans="1:8" x14ac:dyDescent="0.25">
      <c r="A73">
        <v>2022</v>
      </c>
      <c r="B73">
        <v>4202</v>
      </c>
      <c r="C73" s="1">
        <v>44756</v>
      </c>
      <c r="D73" t="s">
        <v>744</v>
      </c>
      <c r="E73" t="s">
        <v>892</v>
      </c>
      <c r="F73" t="s">
        <v>746</v>
      </c>
      <c r="H73" s="2">
        <v>91371.22</v>
      </c>
    </row>
    <row r="74" spans="1:8" x14ac:dyDescent="0.25">
      <c r="A74">
        <v>2022</v>
      </c>
      <c r="B74">
        <v>4203</v>
      </c>
      <c r="C74" s="1">
        <v>44756</v>
      </c>
      <c r="D74" t="s">
        <v>744</v>
      </c>
      <c r="E74" t="s">
        <v>745</v>
      </c>
      <c r="F74" t="s">
        <v>746</v>
      </c>
      <c r="H74" s="2">
        <v>18300</v>
      </c>
    </row>
    <row r="75" spans="1:8" x14ac:dyDescent="0.25">
      <c r="A75">
        <v>2022</v>
      </c>
      <c r="B75">
        <v>4204</v>
      </c>
      <c r="C75" s="1">
        <v>44756</v>
      </c>
      <c r="D75" t="s">
        <v>744</v>
      </c>
      <c r="E75" t="s">
        <v>745</v>
      </c>
      <c r="F75" t="s">
        <v>746</v>
      </c>
      <c r="H75" s="2">
        <v>66328.78</v>
      </c>
    </row>
    <row r="76" spans="1:8" x14ac:dyDescent="0.25">
      <c r="A76">
        <v>2022</v>
      </c>
      <c r="B76">
        <v>4205</v>
      </c>
      <c r="C76" s="1">
        <v>44756</v>
      </c>
      <c r="D76" t="s">
        <v>551</v>
      </c>
      <c r="E76" t="s">
        <v>552</v>
      </c>
      <c r="F76" t="s">
        <v>553</v>
      </c>
      <c r="H76" s="2">
        <v>108999.89</v>
      </c>
    </row>
    <row r="77" spans="1:8" x14ac:dyDescent="0.25">
      <c r="A77">
        <v>2022</v>
      </c>
      <c r="B77">
        <v>4207</v>
      </c>
      <c r="C77" s="1">
        <v>44757</v>
      </c>
      <c r="D77" t="s">
        <v>167</v>
      </c>
      <c r="E77" t="s">
        <v>168</v>
      </c>
      <c r="F77" t="s">
        <v>169</v>
      </c>
      <c r="H77" s="2">
        <v>1504.84</v>
      </c>
    </row>
    <row r="78" spans="1:8" x14ac:dyDescent="0.25">
      <c r="A78">
        <v>2022</v>
      </c>
      <c r="B78">
        <v>4207</v>
      </c>
      <c r="C78" s="1">
        <v>44757</v>
      </c>
      <c r="D78" t="s">
        <v>167</v>
      </c>
      <c r="E78" t="s">
        <v>168</v>
      </c>
      <c r="F78" t="s">
        <v>169</v>
      </c>
      <c r="H78" s="2">
        <v>1398.45</v>
      </c>
    </row>
    <row r="79" spans="1:8" x14ac:dyDescent="0.25">
      <c r="A79">
        <v>2022</v>
      </c>
      <c r="B79">
        <v>4208</v>
      </c>
      <c r="C79" s="1">
        <v>44757</v>
      </c>
      <c r="D79" t="s">
        <v>167</v>
      </c>
      <c r="E79" t="s">
        <v>315</v>
      </c>
      <c r="F79" t="s">
        <v>169</v>
      </c>
      <c r="H79">
        <v>302.39999999999998</v>
      </c>
    </row>
    <row r="80" spans="1:8" x14ac:dyDescent="0.25">
      <c r="A80">
        <v>2022</v>
      </c>
      <c r="B80">
        <v>4208</v>
      </c>
      <c r="C80" s="1">
        <v>44757</v>
      </c>
      <c r="D80" t="s">
        <v>167</v>
      </c>
      <c r="E80" t="s">
        <v>315</v>
      </c>
      <c r="F80" t="s">
        <v>169</v>
      </c>
      <c r="H80">
        <v>302.23</v>
      </c>
    </row>
    <row r="81" spans="1:8" x14ac:dyDescent="0.25">
      <c r="A81">
        <v>2022</v>
      </c>
      <c r="B81">
        <v>4209</v>
      </c>
      <c r="C81" s="1">
        <v>44757</v>
      </c>
      <c r="D81" t="s">
        <v>167</v>
      </c>
      <c r="E81" t="s">
        <v>434</v>
      </c>
      <c r="F81" t="s">
        <v>169</v>
      </c>
      <c r="H81">
        <v>360.98</v>
      </c>
    </row>
    <row r="82" spans="1:8" x14ac:dyDescent="0.25">
      <c r="A82">
        <v>2022</v>
      </c>
      <c r="B82">
        <v>4209</v>
      </c>
      <c r="C82" s="1">
        <v>44757</v>
      </c>
      <c r="D82" t="s">
        <v>167</v>
      </c>
      <c r="E82" t="s">
        <v>434</v>
      </c>
      <c r="F82" t="s">
        <v>169</v>
      </c>
      <c r="H82">
        <v>347.42</v>
      </c>
    </row>
    <row r="83" spans="1:8" x14ac:dyDescent="0.25">
      <c r="A83">
        <v>2022</v>
      </c>
      <c r="B83">
        <v>4210</v>
      </c>
      <c r="C83" s="1">
        <v>44757</v>
      </c>
      <c r="D83" t="s">
        <v>167</v>
      </c>
      <c r="E83" t="s">
        <v>314</v>
      </c>
      <c r="F83" t="s">
        <v>169</v>
      </c>
      <c r="H83">
        <v>175.59</v>
      </c>
    </row>
    <row r="84" spans="1:8" x14ac:dyDescent="0.25">
      <c r="A84">
        <v>2022</v>
      </c>
      <c r="B84">
        <v>4210</v>
      </c>
      <c r="C84" s="1">
        <v>44757</v>
      </c>
      <c r="D84" t="s">
        <v>167</v>
      </c>
      <c r="E84" t="s">
        <v>314</v>
      </c>
      <c r="F84" t="s">
        <v>169</v>
      </c>
      <c r="H84">
        <v>186.26</v>
      </c>
    </row>
    <row r="85" spans="1:8" x14ac:dyDescent="0.25">
      <c r="A85">
        <v>2022</v>
      </c>
      <c r="B85">
        <v>4211</v>
      </c>
      <c r="C85" s="1">
        <v>44757</v>
      </c>
      <c r="D85" t="s">
        <v>167</v>
      </c>
      <c r="E85" t="s">
        <v>824</v>
      </c>
      <c r="F85" t="s">
        <v>169</v>
      </c>
      <c r="H85">
        <v>17.57</v>
      </c>
    </row>
    <row r="86" spans="1:8" x14ac:dyDescent="0.25">
      <c r="A86">
        <v>2022</v>
      </c>
      <c r="B86">
        <v>4211</v>
      </c>
      <c r="C86" s="1">
        <v>44757</v>
      </c>
      <c r="D86" t="s">
        <v>167</v>
      </c>
      <c r="E86" t="s">
        <v>824</v>
      </c>
      <c r="F86" t="s">
        <v>169</v>
      </c>
      <c r="H86">
        <v>17.57</v>
      </c>
    </row>
    <row r="87" spans="1:8" x14ac:dyDescent="0.25">
      <c r="A87">
        <v>2022</v>
      </c>
      <c r="B87">
        <v>4212</v>
      </c>
      <c r="C87" s="1">
        <v>44757</v>
      </c>
      <c r="D87" t="s">
        <v>167</v>
      </c>
      <c r="E87" t="s">
        <v>550</v>
      </c>
      <c r="F87" t="s">
        <v>169</v>
      </c>
      <c r="H87">
        <v>7.1</v>
      </c>
    </row>
    <row r="88" spans="1:8" x14ac:dyDescent="0.25">
      <c r="A88">
        <v>2022</v>
      </c>
      <c r="B88">
        <v>4213</v>
      </c>
      <c r="C88" s="1">
        <v>44757</v>
      </c>
      <c r="D88" t="s">
        <v>167</v>
      </c>
      <c r="E88" t="s">
        <v>891</v>
      </c>
      <c r="F88" t="s">
        <v>169</v>
      </c>
      <c r="H88">
        <v>38.29</v>
      </c>
    </row>
    <row r="89" spans="1:8" x14ac:dyDescent="0.25">
      <c r="A89">
        <v>2022</v>
      </c>
      <c r="B89">
        <v>4213</v>
      </c>
      <c r="C89" s="1">
        <v>44757</v>
      </c>
      <c r="D89" t="s">
        <v>167</v>
      </c>
      <c r="E89" t="s">
        <v>891</v>
      </c>
      <c r="F89" t="s">
        <v>169</v>
      </c>
      <c r="H89">
        <v>37.89</v>
      </c>
    </row>
    <row r="90" spans="1:8" x14ac:dyDescent="0.25">
      <c r="A90">
        <v>2022</v>
      </c>
      <c r="B90">
        <v>4214</v>
      </c>
      <c r="C90" s="1">
        <v>44757</v>
      </c>
      <c r="D90" t="s">
        <v>167</v>
      </c>
      <c r="E90" t="s">
        <v>313</v>
      </c>
      <c r="F90" t="s">
        <v>169</v>
      </c>
      <c r="H90">
        <v>0.06</v>
      </c>
    </row>
    <row r="91" spans="1:8" x14ac:dyDescent="0.25">
      <c r="A91">
        <v>2022</v>
      </c>
      <c r="B91">
        <v>4214</v>
      </c>
      <c r="C91" s="1">
        <v>44757</v>
      </c>
      <c r="D91" t="s">
        <v>167</v>
      </c>
      <c r="E91" t="s">
        <v>313</v>
      </c>
      <c r="F91" t="s">
        <v>169</v>
      </c>
      <c r="H91">
        <v>0.82</v>
      </c>
    </row>
    <row r="92" spans="1:8" x14ac:dyDescent="0.25">
      <c r="A92">
        <v>2022</v>
      </c>
      <c r="B92">
        <v>4215</v>
      </c>
      <c r="C92" s="1">
        <v>44757</v>
      </c>
      <c r="D92" t="s">
        <v>167</v>
      </c>
      <c r="E92" t="s">
        <v>312</v>
      </c>
      <c r="F92" t="s">
        <v>169</v>
      </c>
      <c r="H92">
        <v>25.83</v>
      </c>
    </row>
    <row r="93" spans="1:8" x14ac:dyDescent="0.25">
      <c r="A93">
        <v>2022</v>
      </c>
      <c r="B93">
        <v>4215</v>
      </c>
      <c r="C93" s="1">
        <v>44757</v>
      </c>
      <c r="D93" t="s">
        <v>167</v>
      </c>
      <c r="E93" t="s">
        <v>312</v>
      </c>
      <c r="F93" t="s">
        <v>169</v>
      </c>
      <c r="H93">
        <v>17.59</v>
      </c>
    </row>
    <row r="94" spans="1:8" x14ac:dyDescent="0.25">
      <c r="A94">
        <v>2022</v>
      </c>
      <c r="B94">
        <v>4216</v>
      </c>
      <c r="C94" s="1">
        <v>44757</v>
      </c>
      <c r="D94" t="s">
        <v>50</v>
      </c>
      <c r="E94" t="s">
        <v>368</v>
      </c>
      <c r="F94" t="s">
        <v>52</v>
      </c>
      <c r="H94">
        <v>3.78</v>
      </c>
    </row>
    <row r="95" spans="1:8" x14ac:dyDescent="0.25">
      <c r="A95">
        <v>2022</v>
      </c>
      <c r="B95">
        <v>4217</v>
      </c>
      <c r="C95" s="1">
        <v>44757</v>
      </c>
      <c r="D95" t="s">
        <v>50</v>
      </c>
      <c r="E95" t="s">
        <v>221</v>
      </c>
      <c r="F95" t="s">
        <v>52</v>
      </c>
      <c r="H95">
        <v>3.78</v>
      </c>
    </row>
    <row r="96" spans="1:8" x14ac:dyDescent="0.25">
      <c r="A96">
        <v>2022</v>
      </c>
      <c r="B96">
        <v>4218</v>
      </c>
      <c r="C96" s="1">
        <v>44760</v>
      </c>
      <c r="E96" t="s">
        <v>126</v>
      </c>
      <c r="F96" t="s">
        <v>127</v>
      </c>
      <c r="H96">
        <v>9.81</v>
      </c>
    </row>
    <row r="97" spans="1:8" x14ac:dyDescent="0.25">
      <c r="A97">
        <v>2022</v>
      </c>
      <c r="B97">
        <v>4219</v>
      </c>
      <c r="C97" s="1">
        <v>44760</v>
      </c>
      <c r="E97" t="s">
        <v>289</v>
      </c>
      <c r="F97" t="s">
        <v>127</v>
      </c>
      <c r="H97">
        <v>13.64</v>
      </c>
    </row>
    <row r="98" spans="1:8" x14ac:dyDescent="0.25">
      <c r="A98">
        <v>2022</v>
      </c>
      <c r="B98">
        <v>4219</v>
      </c>
      <c r="C98" s="1">
        <v>44760</v>
      </c>
      <c r="E98" t="s">
        <v>289</v>
      </c>
      <c r="F98" t="s">
        <v>127</v>
      </c>
      <c r="H98">
        <v>229.63</v>
      </c>
    </row>
    <row r="99" spans="1:8" x14ac:dyDescent="0.25">
      <c r="A99">
        <v>2022</v>
      </c>
      <c r="B99">
        <v>4220</v>
      </c>
      <c r="C99" s="1">
        <v>44760</v>
      </c>
      <c r="E99" t="s">
        <v>282</v>
      </c>
      <c r="F99" t="s">
        <v>127</v>
      </c>
      <c r="H99">
        <v>9</v>
      </c>
    </row>
    <row r="100" spans="1:8" x14ac:dyDescent="0.25">
      <c r="A100">
        <v>2022</v>
      </c>
      <c r="B100">
        <v>4221</v>
      </c>
      <c r="C100" s="1">
        <v>44760</v>
      </c>
      <c r="E100" t="s">
        <v>391</v>
      </c>
      <c r="F100" t="s">
        <v>67</v>
      </c>
      <c r="H100">
        <v>145.5</v>
      </c>
    </row>
    <row r="101" spans="1:8" x14ac:dyDescent="0.25">
      <c r="A101">
        <v>2022</v>
      </c>
      <c r="B101">
        <v>4222</v>
      </c>
      <c r="C101" s="1">
        <v>44760</v>
      </c>
      <c r="E101" t="s">
        <v>91</v>
      </c>
      <c r="F101" t="s">
        <v>67</v>
      </c>
      <c r="H101" s="2">
        <v>1889.19</v>
      </c>
    </row>
    <row r="102" spans="1:8" x14ac:dyDescent="0.25">
      <c r="A102">
        <v>2022</v>
      </c>
      <c r="B102">
        <v>4223</v>
      </c>
      <c r="C102" s="1">
        <v>44760</v>
      </c>
      <c r="E102" t="s">
        <v>91</v>
      </c>
      <c r="F102" t="s">
        <v>67</v>
      </c>
      <c r="H102">
        <v>-408.45</v>
      </c>
    </row>
    <row r="103" spans="1:8" x14ac:dyDescent="0.25">
      <c r="A103">
        <v>2022</v>
      </c>
      <c r="B103">
        <v>4223</v>
      </c>
      <c r="C103" s="1">
        <v>44760</v>
      </c>
      <c r="E103" t="s">
        <v>91</v>
      </c>
      <c r="F103" t="s">
        <v>67</v>
      </c>
      <c r="H103">
        <v>923.03</v>
      </c>
    </row>
    <row r="104" spans="1:8" x14ac:dyDescent="0.25">
      <c r="A104">
        <v>2022</v>
      </c>
      <c r="B104">
        <v>4224</v>
      </c>
      <c r="C104" s="1">
        <v>44760</v>
      </c>
      <c r="E104" t="s">
        <v>390</v>
      </c>
      <c r="F104" t="s">
        <v>67</v>
      </c>
      <c r="H104">
        <v>27.5</v>
      </c>
    </row>
    <row r="105" spans="1:8" x14ac:dyDescent="0.25">
      <c r="A105">
        <v>2022</v>
      </c>
      <c r="B105">
        <v>4225</v>
      </c>
      <c r="C105" s="1">
        <v>44760</v>
      </c>
      <c r="E105" t="s">
        <v>390</v>
      </c>
      <c r="F105" t="s">
        <v>67</v>
      </c>
      <c r="H105" s="2">
        <v>4757.83</v>
      </c>
    </row>
    <row r="106" spans="1:8" x14ac:dyDescent="0.25">
      <c r="A106">
        <v>2022</v>
      </c>
      <c r="B106">
        <v>4226</v>
      </c>
      <c r="C106" s="1">
        <v>44760</v>
      </c>
      <c r="E106" t="s">
        <v>236</v>
      </c>
      <c r="F106" t="s">
        <v>67</v>
      </c>
      <c r="H106">
        <v>22.29</v>
      </c>
    </row>
    <row r="107" spans="1:8" x14ac:dyDescent="0.25">
      <c r="A107">
        <v>2022</v>
      </c>
      <c r="B107">
        <v>4226</v>
      </c>
      <c r="C107" s="1">
        <v>44760</v>
      </c>
      <c r="E107" t="s">
        <v>236</v>
      </c>
      <c r="F107" t="s">
        <v>67</v>
      </c>
      <c r="H107">
        <v>30.16</v>
      </c>
    </row>
    <row r="108" spans="1:8" x14ac:dyDescent="0.25">
      <c r="A108">
        <v>2022</v>
      </c>
      <c r="B108">
        <v>4226</v>
      </c>
      <c r="C108" s="1">
        <v>44760</v>
      </c>
      <c r="E108" t="s">
        <v>236</v>
      </c>
      <c r="F108" t="s">
        <v>67</v>
      </c>
      <c r="H108">
        <v>30.16</v>
      </c>
    </row>
    <row r="109" spans="1:8" x14ac:dyDescent="0.25">
      <c r="A109">
        <v>2022</v>
      </c>
      <c r="B109">
        <v>4226</v>
      </c>
      <c r="C109" s="1">
        <v>44760</v>
      </c>
      <c r="E109" t="s">
        <v>236</v>
      </c>
      <c r="F109" t="s">
        <v>67</v>
      </c>
      <c r="H109">
        <v>70.09</v>
      </c>
    </row>
    <row r="110" spans="1:8" x14ac:dyDescent="0.25">
      <c r="A110">
        <v>2022</v>
      </c>
      <c r="B110">
        <v>4227</v>
      </c>
      <c r="C110" s="1">
        <v>44760</v>
      </c>
      <c r="E110" t="s">
        <v>89</v>
      </c>
      <c r="F110" t="s">
        <v>67</v>
      </c>
      <c r="H110">
        <v>512.49</v>
      </c>
    </row>
    <row r="111" spans="1:8" x14ac:dyDescent="0.25">
      <c r="A111">
        <v>2022</v>
      </c>
      <c r="B111">
        <v>4227</v>
      </c>
      <c r="C111" s="1">
        <v>44760</v>
      </c>
      <c r="E111" t="s">
        <v>89</v>
      </c>
      <c r="F111" t="s">
        <v>67</v>
      </c>
      <c r="H111">
        <v>898.25</v>
      </c>
    </row>
    <row r="112" spans="1:8" x14ac:dyDescent="0.25">
      <c r="A112">
        <v>2022</v>
      </c>
      <c r="B112">
        <v>4228</v>
      </c>
      <c r="C112" s="1">
        <v>44760</v>
      </c>
      <c r="E112" t="s">
        <v>236</v>
      </c>
      <c r="F112" t="s">
        <v>67</v>
      </c>
      <c r="H112">
        <v>48.13</v>
      </c>
    </row>
    <row r="113" spans="1:8" x14ac:dyDescent="0.25">
      <c r="A113">
        <v>2022</v>
      </c>
      <c r="B113">
        <v>4228</v>
      </c>
      <c r="C113" s="1">
        <v>44760</v>
      </c>
      <c r="E113" t="s">
        <v>236</v>
      </c>
      <c r="F113" t="s">
        <v>67</v>
      </c>
      <c r="H113">
        <v>31.6</v>
      </c>
    </row>
    <row r="114" spans="1:8" x14ac:dyDescent="0.25">
      <c r="A114">
        <v>2022</v>
      </c>
      <c r="B114">
        <v>4228</v>
      </c>
      <c r="C114" s="1">
        <v>44760</v>
      </c>
      <c r="E114" t="s">
        <v>236</v>
      </c>
      <c r="F114" t="s">
        <v>67</v>
      </c>
      <c r="H114">
        <v>76.489999999999995</v>
      </c>
    </row>
    <row r="115" spans="1:8" x14ac:dyDescent="0.25">
      <c r="A115">
        <v>2022</v>
      </c>
      <c r="B115">
        <v>4229</v>
      </c>
      <c r="C115" s="1">
        <v>44760</v>
      </c>
      <c r="E115" t="s">
        <v>138</v>
      </c>
      <c r="F115" t="s">
        <v>67</v>
      </c>
      <c r="H115">
        <v>350.15</v>
      </c>
    </row>
    <row r="116" spans="1:8" x14ac:dyDescent="0.25">
      <c r="A116">
        <v>2022</v>
      </c>
      <c r="B116">
        <v>4230</v>
      </c>
      <c r="C116" s="1">
        <v>44760</v>
      </c>
      <c r="E116" t="s">
        <v>137</v>
      </c>
      <c r="F116" t="s">
        <v>67</v>
      </c>
      <c r="H116">
        <v>50.31</v>
      </c>
    </row>
    <row r="117" spans="1:8" x14ac:dyDescent="0.25">
      <c r="A117">
        <v>2022</v>
      </c>
      <c r="B117">
        <v>4231</v>
      </c>
      <c r="C117" s="1">
        <v>44760</v>
      </c>
      <c r="E117" t="s">
        <v>136</v>
      </c>
      <c r="F117" t="s">
        <v>67</v>
      </c>
      <c r="H117">
        <v>33.380000000000003</v>
      </c>
    </row>
    <row r="118" spans="1:8" x14ac:dyDescent="0.25">
      <c r="A118">
        <v>2022</v>
      </c>
      <c r="B118">
        <v>4231</v>
      </c>
      <c r="C118" s="1">
        <v>44760</v>
      </c>
      <c r="E118" t="s">
        <v>136</v>
      </c>
      <c r="F118" t="s">
        <v>67</v>
      </c>
      <c r="H118">
        <v>164.5</v>
      </c>
    </row>
    <row r="119" spans="1:8" x14ac:dyDescent="0.25">
      <c r="A119">
        <v>2022</v>
      </c>
      <c r="B119">
        <v>4232</v>
      </c>
      <c r="C119" s="1">
        <v>44760</v>
      </c>
      <c r="E119" t="s">
        <v>68</v>
      </c>
      <c r="F119" t="s">
        <v>67</v>
      </c>
      <c r="H119">
        <v>934.31</v>
      </c>
    </row>
    <row r="120" spans="1:8" x14ac:dyDescent="0.25">
      <c r="A120">
        <v>2022</v>
      </c>
      <c r="B120">
        <v>4232</v>
      </c>
      <c r="C120" s="1">
        <v>44760</v>
      </c>
      <c r="E120" t="s">
        <v>68</v>
      </c>
      <c r="F120" t="s">
        <v>67</v>
      </c>
      <c r="H120">
        <v>441.3</v>
      </c>
    </row>
    <row r="121" spans="1:8" x14ac:dyDescent="0.25">
      <c r="A121">
        <v>2022</v>
      </c>
      <c r="B121">
        <v>4232</v>
      </c>
      <c r="C121" s="1">
        <v>44760</v>
      </c>
      <c r="E121" t="s">
        <v>68</v>
      </c>
      <c r="F121" t="s">
        <v>67</v>
      </c>
      <c r="H121">
        <v>284.11</v>
      </c>
    </row>
    <row r="122" spans="1:8" x14ac:dyDescent="0.25">
      <c r="A122">
        <v>2022</v>
      </c>
      <c r="B122">
        <v>4232</v>
      </c>
      <c r="C122" s="1">
        <v>44760</v>
      </c>
      <c r="E122" t="s">
        <v>68</v>
      </c>
      <c r="F122" t="s">
        <v>67</v>
      </c>
      <c r="H122">
        <v>3.84</v>
      </c>
    </row>
    <row r="123" spans="1:8" x14ac:dyDescent="0.25">
      <c r="A123">
        <v>2022</v>
      </c>
      <c r="B123">
        <v>4232</v>
      </c>
      <c r="C123" s="1">
        <v>44760</v>
      </c>
      <c r="E123" t="s">
        <v>68</v>
      </c>
      <c r="F123" t="s">
        <v>67</v>
      </c>
      <c r="H123">
        <v>876.63</v>
      </c>
    </row>
    <row r="124" spans="1:8" x14ac:dyDescent="0.25">
      <c r="A124">
        <v>2022</v>
      </c>
      <c r="B124">
        <v>4232</v>
      </c>
      <c r="C124" s="1">
        <v>44760</v>
      </c>
      <c r="E124" t="s">
        <v>68</v>
      </c>
      <c r="F124" t="s">
        <v>67</v>
      </c>
      <c r="H124">
        <v>351.73</v>
      </c>
    </row>
    <row r="125" spans="1:8" x14ac:dyDescent="0.25">
      <c r="A125">
        <v>2022</v>
      </c>
      <c r="B125">
        <v>4232</v>
      </c>
      <c r="C125" s="1">
        <v>44760</v>
      </c>
      <c r="E125" t="s">
        <v>68</v>
      </c>
      <c r="F125" t="s">
        <v>67</v>
      </c>
      <c r="H125">
        <v>79.97</v>
      </c>
    </row>
    <row r="126" spans="1:8" x14ac:dyDescent="0.25">
      <c r="A126">
        <v>2022</v>
      </c>
      <c r="B126">
        <v>4233</v>
      </c>
      <c r="C126" s="1">
        <v>44760</v>
      </c>
      <c r="E126" t="s">
        <v>68</v>
      </c>
      <c r="F126" t="s">
        <v>67</v>
      </c>
      <c r="H126">
        <v>915.09</v>
      </c>
    </row>
    <row r="127" spans="1:8" x14ac:dyDescent="0.25">
      <c r="A127">
        <v>2022</v>
      </c>
      <c r="B127">
        <v>4233</v>
      </c>
      <c r="C127" s="1">
        <v>44760</v>
      </c>
      <c r="E127" t="s">
        <v>68</v>
      </c>
      <c r="F127" t="s">
        <v>67</v>
      </c>
      <c r="H127">
        <v>419.17</v>
      </c>
    </row>
    <row r="128" spans="1:8" x14ac:dyDescent="0.25">
      <c r="A128">
        <v>2022</v>
      </c>
      <c r="B128">
        <v>4233</v>
      </c>
      <c r="C128" s="1">
        <v>44760</v>
      </c>
      <c r="E128" t="s">
        <v>68</v>
      </c>
      <c r="F128" t="s">
        <v>67</v>
      </c>
      <c r="H128">
        <v>364.56</v>
      </c>
    </row>
    <row r="129" spans="1:8" x14ac:dyDescent="0.25">
      <c r="A129">
        <v>2022</v>
      </c>
      <c r="B129">
        <v>4234</v>
      </c>
      <c r="C129" s="1">
        <v>44760</v>
      </c>
      <c r="D129" t="s">
        <v>527</v>
      </c>
      <c r="E129" t="s">
        <v>528</v>
      </c>
      <c r="F129" t="s">
        <v>529</v>
      </c>
      <c r="H129">
        <v>450.41</v>
      </c>
    </row>
    <row r="130" spans="1:8" x14ac:dyDescent="0.25">
      <c r="A130">
        <v>2022</v>
      </c>
      <c r="B130">
        <v>4235</v>
      </c>
      <c r="C130" s="1">
        <v>44760</v>
      </c>
      <c r="E130" t="s">
        <v>288</v>
      </c>
      <c r="F130" t="s">
        <v>108</v>
      </c>
      <c r="H130">
        <v>58.17</v>
      </c>
    </row>
    <row r="131" spans="1:8" x14ac:dyDescent="0.25">
      <c r="A131">
        <v>2022</v>
      </c>
      <c r="B131">
        <v>4236</v>
      </c>
      <c r="C131" s="1">
        <v>44760</v>
      </c>
      <c r="E131" t="s">
        <v>68</v>
      </c>
      <c r="F131" t="s">
        <v>67</v>
      </c>
      <c r="H131">
        <v>226.62</v>
      </c>
    </row>
    <row r="132" spans="1:8" x14ac:dyDescent="0.25">
      <c r="A132">
        <v>2022</v>
      </c>
      <c r="B132">
        <v>4236</v>
      </c>
      <c r="C132" s="1">
        <v>44760</v>
      </c>
      <c r="E132" t="s">
        <v>68</v>
      </c>
      <c r="F132" t="s">
        <v>67</v>
      </c>
      <c r="H132">
        <v>237.19</v>
      </c>
    </row>
    <row r="133" spans="1:8" x14ac:dyDescent="0.25">
      <c r="A133">
        <v>2022</v>
      </c>
      <c r="B133">
        <v>4236</v>
      </c>
      <c r="C133" s="1">
        <v>44760</v>
      </c>
      <c r="E133" t="s">
        <v>68</v>
      </c>
      <c r="F133" t="s">
        <v>67</v>
      </c>
      <c r="H133">
        <v>503.56</v>
      </c>
    </row>
    <row r="134" spans="1:8" x14ac:dyDescent="0.25">
      <c r="A134">
        <v>2022</v>
      </c>
      <c r="B134">
        <v>4237</v>
      </c>
      <c r="C134" s="1">
        <v>44760</v>
      </c>
      <c r="E134" t="s">
        <v>68</v>
      </c>
      <c r="F134" t="s">
        <v>67</v>
      </c>
      <c r="H134" s="2">
        <v>1253.1199999999999</v>
      </c>
    </row>
    <row r="135" spans="1:8" x14ac:dyDescent="0.25">
      <c r="A135">
        <v>2022</v>
      </c>
      <c r="B135">
        <v>4237</v>
      </c>
      <c r="C135" s="1">
        <v>44760</v>
      </c>
      <c r="E135" t="s">
        <v>68</v>
      </c>
      <c r="F135" t="s">
        <v>67</v>
      </c>
      <c r="H135">
        <v>706.54</v>
      </c>
    </row>
    <row r="136" spans="1:8" x14ac:dyDescent="0.25">
      <c r="A136">
        <v>2022</v>
      </c>
      <c r="B136">
        <v>4238</v>
      </c>
      <c r="C136" s="1">
        <v>44761</v>
      </c>
      <c r="E136" t="s">
        <v>68</v>
      </c>
      <c r="F136" t="s">
        <v>67</v>
      </c>
      <c r="H136">
        <v>68.58</v>
      </c>
    </row>
    <row r="137" spans="1:8" x14ac:dyDescent="0.25">
      <c r="A137">
        <v>2022</v>
      </c>
      <c r="B137">
        <v>4238</v>
      </c>
      <c r="C137" s="1">
        <v>44761</v>
      </c>
      <c r="E137" t="s">
        <v>68</v>
      </c>
      <c r="F137" t="s">
        <v>67</v>
      </c>
      <c r="H137">
        <v>3.84</v>
      </c>
    </row>
    <row r="138" spans="1:8" x14ac:dyDescent="0.25">
      <c r="A138">
        <v>2022</v>
      </c>
      <c r="B138">
        <v>4238</v>
      </c>
      <c r="C138" s="1">
        <v>44761</v>
      </c>
      <c r="E138" t="s">
        <v>68</v>
      </c>
      <c r="F138" t="s">
        <v>67</v>
      </c>
      <c r="H138">
        <v>21.22</v>
      </c>
    </row>
    <row r="139" spans="1:8" x14ac:dyDescent="0.25">
      <c r="A139">
        <v>2022</v>
      </c>
      <c r="B139">
        <v>4238</v>
      </c>
      <c r="C139" s="1">
        <v>44761</v>
      </c>
      <c r="E139" t="s">
        <v>68</v>
      </c>
      <c r="F139" t="s">
        <v>67</v>
      </c>
      <c r="H139">
        <v>322.39</v>
      </c>
    </row>
    <row r="140" spans="1:8" x14ac:dyDescent="0.25">
      <c r="A140">
        <v>2022</v>
      </c>
      <c r="B140">
        <v>4239</v>
      </c>
      <c r="C140" s="1">
        <v>44761</v>
      </c>
      <c r="E140" t="s">
        <v>68</v>
      </c>
      <c r="F140" t="s">
        <v>67</v>
      </c>
      <c r="H140">
        <v>9.18</v>
      </c>
    </row>
    <row r="141" spans="1:8" x14ac:dyDescent="0.25">
      <c r="A141">
        <v>2022</v>
      </c>
      <c r="B141">
        <v>4240</v>
      </c>
      <c r="C141" s="1">
        <v>44761</v>
      </c>
      <c r="E141" t="s">
        <v>68</v>
      </c>
      <c r="F141" t="s">
        <v>67</v>
      </c>
      <c r="H141">
        <v>10.53</v>
      </c>
    </row>
    <row r="142" spans="1:8" x14ac:dyDescent="0.25">
      <c r="A142">
        <v>2022</v>
      </c>
      <c r="B142">
        <v>4240</v>
      </c>
      <c r="C142" s="1">
        <v>44761</v>
      </c>
      <c r="E142" t="s">
        <v>68</v>
      </c>
      <c r="F142" t="s">
        <v>67</v>
      </c>
      <c r="H142">
        <v>29.91</v>
      </c>
    </row>
    <row r="143" spans="1:8" x14ac:dyDescent="0.25">
      <c r="A143">
        <v>2022</v>
      </c>
      <c r="B143">
        <v>4240</v>
      </c>
      <c r="C143" s="1">
        <v>44761</v>
      </c>
      <c r="E143" t="s">
        <v>68</v>
      </c>
      <c r="F143" t="s">
        <v>67</v>
      </c>
      <c r="H143">
        <v>746.47</v>
      </c>
    </row>
    <row r="144" spans="1:8" x14ac:dyDescent="0.25">
      <c r="A144">
        <v>2022</v>
      </c>
      <c r="B144">
        <v>4240</v>
      </c>
      <c r="C144" s="1">
        <v>44761</v>
      </c>
      <c r="E144" t="s">
        <v>68</v>
      </c>
      <c r="F144" t="s">
        <v>67</v>
      </c>
      <c r="H144">
        <v>11.72</v>
      </c>
    </row>
    <row r="145" spans="1:8" x14ac:dyDescent="0.25">
      <c r="A145">
        <v>2022</v>
      </c>
      <c r="B145">
        <v>4240</v>
      </c>
      <c r="C145" s="1">
        <v>44761</v>
      </c>
      <c r="E145" t="s">
        <v>68</v>
      </c>
      <c r="F145" t="s">
        <v>67</v>
      </c>
      <c r="H145">
        <v>848.65</v>
      </c>
    </row>
    <row r="146" spans="1:8" x14ac:dyDescent="0.25">
      <c r="A146">
        <v>2022</v>
      </c>
      <c r="B146">
        <v>4240</v>
      </c>
      <c r="C146" s="1">
        <v>44761</v>
      </c>
      <c r="E146" t="s">
        <v>68</v>
      </c>
      <c r="F146" t="s">
        <v>67</v>
      </c>
      <c r="H146">
        <v>26.06</v>
      </c>
    </row>
    <row r="147" spans="1:8" x14ac:dyDescent="0.25">
      <c r="A147">
        <v>2022</v>
      </c>
      <c r="B147">
        <v>4241</v>
      </c>
      <c r="C147" s="1">
        <v>44761</v>
      </c>
      <c r="E147" t="s">
        <v>68</v>
      </c>
      <c r="F147" t="s">
        <v>67</v>
      </c>
      <c r="H147">
        <v>133.53</v>
      </c>
    </row>
    <row r="148" spans="1:8" x14ac:dyDescent="0.25">
      <c r="A148">
        <v>2022</v>
      </c>
      <c r="B148">
        <v>4241</v>
      </c>
      <c r="C148" s="1">
        <v>44761</v>
      </c>
      <c r="E148" t="s">
        <v>68</v>
      </c>
      <c r="F148" t="s">
        <v>67</v>
      </c>
      <c r="H148">
        <v>705.11</v>
      </c>
    </row>
    <row r="149" spans="1:8" x14ac:dyDescent="0.25">
      <c r="A149">
        <v>2022</v>
      </c>
      <c r="B149">
        <v>4242</v>
      </c>
      <c r="C149" s="1">
        <v>44761</v>
      </c>
      <c r="E149" t="s">
        <v>68</v>
      </c>
      <c r="F149" t="s">
        <v>67</v>
      </c>
      <c r="H149">
        <v>493.83</v>
      </c>
    </row>
    <row r="150" spans="1:8" x14ac:dyDescent="0.25">
      <c r="A150">
        <v>2022</v>
      </c>
      <c r="B150">
        <v>4242</v>
      </c>
      <c r="C150" s="1">
        <v>44761</v>
      </c>
      <c r="E150" t="s">
        <v>68</v>
      </c>
      <c r="F150" t="s">
        <v>67</v>
      </c>
      <c r="H150">
        <v>359.58</v>
      </c>
    </row>
    <row r="151" spans="1:8" x14ac:dyDescent="0.25">
      <c r="A151">
        <v>2022</v>
      </c>
      <c r="B151">
        <v>4242</v>
      </c>
      <c r="C151" s="1">
        <v>44761</v>
      </c>
      <c r="E151" t="s">
        <v>68</v>
      </c>
      <c r="F151" t="s">
        <v>67</v>
      </c>
      <c r="H151">
        <v>347.07</v>
      </c>
    </row>
    <row r="152" spans="1:8" x14ac:dyDescent="0.25">
      <c r="A152">
        <v>2022</v>
      </c>
      <c r="B152">
        <v>4242</v>
      </c>
      <c r="C152" s="1">
        <v>44761</v>
      </c>
      <c r="E152" t="s">
        <v>68</v>
      </c>
      <c r="F152" t="s">
        <v>67</v>
      </c>
      <c r="H152">
        <v>203.42</v>
      </c>
    </row>
    <row r="153" spans="1:8" x14ac:dyDescent="0.25">
      <c r="A153">
        <v>2022</v>
      </c>
      <c r="B153">
        <v>4243</v>
      </c>
      <c r="C153" s="1">
        <v>44761</v>
      </c>
      <c r="D153" t="s">
        <v>163</v>
      </c>
      <c r="E153" t="s">
        <v>164</v>
      </c>
      <c r="F153" t="s">
        <v>165</v>
      </c>
      <c r="H153" s="2">
        <v>5725.99</v>
      </c>
    </row>
    <row r="154" spans="1:8" x14ac:dyDescent="0.25">
      <c r="A154">
        <v>2022</v>
      </c>
      <c r="B154">
        <v>4243</v>
      </c>
      <c r="C154" s="1">
        <v>44761</v>
      </c>
      <c r="D154" t="s">
        <v>163</v>
      </c>
      <c r="E154" t="s">
        <v>164</v>
      </c>
      <c r="F154" t="s">
        <v>165</v>
      </c>
      <c r="H154" s="2">
        <v>5965.43</v>
      </c>
    </row>
    <row r="155" spans="1:8" x14ac:dyDescent="0.25">
      <c r="A155">
        <v>2022</v>
      </c>
      <c r="B155">
        <v>4244</v>
      </c>
      <c r="C155" s="1">
        <v>44761</v>
      </c>
      <c r="E155" t="s">
        <v>68</v>
      </c>
      <c r="F155" t="s">
        <v>67</v>
      </c>
      <c r="H155">
        <v>970.18</v>
      </c>
    </row>
    <row r="156" spans="1:8" x14ac:dyDescent="0.25">
      <c r="A156">
        <v>2022</v>
      </c>
      <c r="B156">
        <v>4244</v>
      </c>
      <c r="C156" s="1">
        <v>44761</v>
      </c>
      <c r="E156" t="s">
        <v>68</v>
      </c>
      <c r="F156" t="s">
        <v>67</v>
      </c>
      <c r="H156">
        <v>966.26</v>
      </c>
    </row>
    <row r="157" spans="1:8" x14ac:dyDescent="0.25">
      <c r="A157">
        <v>2022</v>
      </c>
      <c r="B157">
        <v>4244</v>
      </c>
      <c r="C157" s="1">
        <v>44761</v>
      </c>
      <c r="E157" t="s">
        <v>68</v>
      </c>
      <c r="F157" t="s">
        <v>67</v>
      </c>
      <c r="H157" s="2">
        <v>1361.91</v>
      </c>
    </row>
    <row r="158" spans="1:8" x14ac:dyDescent="0.25">
      <c r="A158">
        <v>2022</v>
      </c>
      <c r="B158">
        <v>4244</v>
      </c>
      <c r="C158" s="1">
        <v>44761</v>
      </c>
      <c r="E158" t="s">
        <v>68</v>
      </c>
      <c r="F158" t="s">
        <v>67</v>
      </c>
      <c r="H158">
        <v>376</v>
      </c>
    </row>
    <row r="159" spans="1:8" x14ac:dyDescent="0.25">
      <c r="A159">
        <v>2022</v>
      </c>
      <c r="B159">
        <v>4244</v>
      </c>
      <c r="C159" s="1">
        <v>44761</v>
      </c>
      <c r="E159" t="s">
        <v>68</v>
      </c>
      <c r="F159" t="s">
        <v>67</v>
      </c>
      <c r="H159">
        <v>777.39</v>
      </c>
    </row>
    <row r="160" spans="1:8" x14ac:dyDescent="0.25">
      <c r="A160">
        <v>2022</v>
      </c>
      <c r="B160">
        <v>4244</v>
      </c>
      <c r="C160" s="1">
        <v>44761</v>
      </c>
      <c r="E160" t="s">
        <v>68</v>
      </c>
      <c r="F160" t="s">
        <v>67</v>
      </c>
      <c r="H160">
        <v>318.58</v>
      </c>
    </row>
    <row r="161" spans="1:8" x14ac:dyDescent="0.25">
      <c r="A161">
        <v>2022</v>
      </c>
      <c r="B161">
        <v>4244</v>
      </c>
      <c r="C161" s="1">
        <v>44761</v>
      </c>
      <c r="E161" t="s">
        <v>68</v>
      </c>
      <c r="F161" t="s">
        <v>67</v>
      </c>
      <c r="H161">
        <v>141.93</v>
      </c>
    </row>
    <row r="162" spans="1:8" x14ac:dyDescent="0.25">
      <c r="A162">
        <v>2022</v>
      </c>
      <c r="B162">
        <v>4244</v>
      </c>
      <c r="C162" s="1">
        <v>44761</v>
      </c>
      <c r="E162" t="s">
        <v>68</v>
      </c>
      <c r="F162" t="s">
        <v>67</v>
      </c>
      <c r="H162">
        <v>52.17</v>
      </c>
    </row>
    <row r="163" spans="1:8" x14ac:dyDescent="0.25">
      <c r="A163">
        <v>2022</v>
      </c>
      <c r="B163">
        <v>4244</v>
      </c>
      <c r="C163" s="1">
        <v>44761</v>
      </c>
      <c r="E163" t="s">
        <v>68</v>
      </c>
      <c r="F163" t="s">
        <v>67</v>
      </c>
      <c r="H163">
        <v>932.49</v>
      </c>
    </row>
    <row r="164" spans="1:8" x14ac:dyDescent="0.25">
      <c r="A164">
        <v>2022</v>
      </c>
      <c r="B164">
        <v>4244</v>
      </c>
      <c r="C164" s="1">
        <v>44761</v>
      </c>
      <c r="E164" t="s">
        <v>68</v>
      </c>
      <c r="F164" t="s">
        <v>67</v>
      </c>
      <c r="H164">
        <v>311.58</v>
      </c>
    </row>
    <row r="165" spans="1:8" x14ac:dyDescent="0.25">
      <c r="A165">
        <v>2022</v>
      </c>
      <c r="B165">
        <v>4245</v>
      </c>
      <c r="C165" s="1">
        <v>44761</v>
      </c>
      <c r="D165" t="s">
        <v>469</v>
      </c>
      <c r="E165" t="s">
        <v>468</v>
      </c>
      <c r="F165" t="s">
        <v>470</v>
      </c>
      <c r="H165" s="2">
        <v>1800</v>
      </c>
    </row>
    <row r="166" spans="1:8" x14ac:dyDescent="0.25">
      <c r="A166">
        <v>2022</v>
      </c>
      <c r="B166">
        <v>4246</v>
      </c>
      <c r="C166" s="1">
        <v>44761</v>
      </c>
      <c r="E166" t="s">
        <v>425</v>
      </c>
      <c r="F166" t="s">
        <v>67</v>
      </c>
      <c r="H166" s="2">
        <v>2605.94</v>
      </c>
    </row>
    <row r="167" spans="1:8" x14ac:dyDescent="0.25">
      <c r="A167">
        <v>2022</v>
      </c>
      <c r="B167">
        <v>4247</v>
      </c>
      <c r="C167" s="1">
        <v>44761</v>
      </c>
      <c r="D167" t="s">
        <v>104</v>
      </c>
      <c r="E167" t="s">
        <v>287</v>
      </c>
      <c r="F167" t="s">
        <v>106</v>
      </c>
      <c r="H167" s="2">
        <v>-4434.1400000000003</v>
      </c>
    </row>
    <row r="168" spans="1:8" x14ac:dyDescent="0.25">
      <c r="A168">
        <v>2022</v>
      </c>
      <c r="B168">
        <v>4247</v>
      </c>
      <c r="C168" s="1">
        <v>44761</v>
      </c>
      <c r="D168" t="s">
        <v>104</v>
      </c>
      <c r="E168" t="s">
        <v>287</v>
      </c>
      <c r="F168" t="s">
        <v>106</v>
      </c>
      <c r="H168" s="2">
        <v>6283.65</v>
      </c>
    </row>
    <row r="169" spans="1:8" x14ac:dyDescent="0.25">
      <c r="A169">
        <v>2022</v>
      </c>
      <c r="B169">
        <v>4247</v>
      </c>
      <c r="C169" s="1">
        <v>44761</v>
      </c>
      <c r="D169" t="s">
        <v>104</v>
      </c>
      <c r="E169" t="s">
        <v>287</v>
      </c>
      <c r="F169" t="s">
        <v>106</v>
      </c>
      <c r="H169" s="2">
        <v>5933.58</v>
      </c>
    </row>
    <row r="170" spans="1:8" x14ac:dyDescent="0.25">
      <c r="A170">
        <v>2022</v>
      </c>
      <c r="B170">
        <v>4248</v>
      </c>
      <c r="C170" s="1">
        <v>44761</v>
      </c>
      <c r="E170" t="s">
        <v>68</v>
      </c>
      <c r="F170" t="s">
        <v>67</v>
      </c>
      <c r="H170">
        <v>132.88999999999999</v>
      </c>
    </row>
    <row r="171" spans="1:8" x14ac:dyDescent="0.25">
      <c r="A171">
        <v>2022</v>
      </c>
      <c r="B171">
        <v>4248</v>
      </c>
      <c r="C171" s="1">
        <v>44761</v>
      </c>
      <c r="E171" t="s">
        <v>68</v>
      </c>
      <c r="F171" t="s">
        <v>67</v>
      </c>
      <c r="H171">
        <v>406.35</v>
      </c>
    </row>
    <row r="172" spans="1:8" x14ac:dyDescent="0.25">
      <c r="A172">
        <v>2022</v>
      </c>
      <c r="B172">
        <v>4248</v>
      </c>
      <c r="C172" s="1">
        <v>44761</v>
      </c>
      <c r="E172" t="s">
        <v>68</v>
      </c>
      <c r="F172" t="s">
        <v>67</v>
      </c>
      <c r="H172">
        <v>5.43</v>
      </c>
    </row>
    <row r="173" spans="1:8" x14ac:dyDescent="0.25">
      <c r="A173">
        <v>2022</v>
      </c>
      <c r="B173">
        <v>4248</v>
      </c>
      <c r="C173" s="1">
        <v>44761</v>
      </c>
      <c r="E173" t="s">
        <v>68</v>
      </c>
      <c r="F173" t="s">
        <v>67</v>
      </c>
      <c r="H173">
        <v>547.05999999999995</v>
      </c>
    </row>
    <row r="174" spans="1:8" x14ac:dyDescent="0.25">
      <c r="A174">
        <v>2022</v>
      </c>
      <c r="B174">
        <v>4248</v>
      </c>
      <c r="C174" s="1">
        <v>44761</v>
      </c>
      <c r="E174" t="s">
        <v>68</v>
      </c>
      <c r="F174" t="s">
        <v>67</v>
      </c>
      <c r="H174">
        <v>74.349999999999994</v>
      </c>
    </row>
    <row r="175" spans="1:8" x14ac:dyDescent="0.25">
      <c r="A175">
        <v>2022</v>
      </c>
      <c r="B175">
        <v>4249</v>
      </c>
      <c r="C175" s="1">
        <v>44761</v>
      </c>
      <c r="E175" t="s">
        <v>68</v>
      </c>
      <c r="F175" t="s">
        <v>67</v>
      </c>
      <c r="H175" s="2">
        <v>1748.31</v>
      </c>
    </row>
    <row r="176" spans="1:8" x14ac:dyDescent="0.25">
      <c r="A176">
        <v>2022</v>
      </c>
      <c r="B176">
        <v>4249</v>
      </c>
      <c r="C176" s="1">
        <v>44761</v>
      </c>
      <c r="E176" t="s">
        <v>68</v>
      </c>
      <c r="F176" t="s">
        <v>67</v>
      </c>
      <c r="H176" s="2">
        <v>1870.13</v>
      </c>
    </row>
    <row r="177" spans="1:8" x14ac:dyDescent="0.25">
      <c r="A177">
        <v>2022</v>
      </c>
      <c r="B177">
        <v>4249</v>
      </c>
      <c r="C177" s="1">
        <v>44761</v>
      </c>
      <c r="E177" t="s">
        <v>68</v>
      </c>
      <c r="F177" t="s">
        <v>67</v>
      </c>
      <c r="H177">
        <v>480.97</v>
      </c>
    </row>
    <row r="178" spans="1:8" x14ac:dyDescent="0.25">
      <c r="A178">
        <v>2022</v>
      </c>
      <c r="B178">
        <v>4249</v>
      </c>
      <c r="C178" s="1">
        <v>44761</v>
      </c>
      <c r="E178" t="s">
        <v>68</v>
      </c>
      <c r="F178" t="s">
        <v>67</v>
      </c>
      <c r="H178">
        <v>960.35</v>
      </c>
    </row>
    <row r="179" spans="1:8" x14ac:dyDescent="0.25">
      <c r="A179">
        <v>2022</v>
      </c>
      <c r="B179">
        <v>4249</v>
      </c>
      <c r="C179" s="1">
        <v>44761</v>
      </c>
      <c r="E179" t="s">
        <v>68</v>
      </c>
      <c r="F179" t="s">
        <v>67</v>
      </c>
      <c r="H179">
        <v>23.47</v>
      </c>
    </row>
    <row r="180" spans="1:8" x14ac:dyDescent="0.25">
      <c r="A180">
        <v>2022</v>
      </c>
      <c r="B180">
        <v>4249</v>
      </c>
      <c r="C180" s="1">
        <v>44761</v>
      </c>
      <c r="E180" t="s">
        <v>68</v>
      </c>
      <c r="F180" t="s">
        <v>67</v>
      </c>
      <c r="H180">
        <v>365.88</v>
      </c>
    </row>
    <row r="181" spans="1:8" x14ac:dyDescent="0.25">
      <c r="A181">
        <v>2022</v>
      </c>
      <c r="B181">
        <v>4250</v>
      </c>
      <c r="C181" s="1">
        <v>44761</v>
      </c>
      <c r="D181" t="s">
        <v>22</v>
      </c>
      <c r="E181" t="s">
        <v>34</v>
      </c>
      <c r="F181" t="s">
        <v>24</v>
      </c>
      <c r="H181" s="2">
        <v>15804.8</v>
      </c>
    </row>
    <row r="182" spans="1:8" x14ac:dyDescent="0.25">
      <c r="A182">
        <v>2022</v>
      </c>
      <c r="B182">
        <v>4250</v>
      </c>
      <c r="C182" s="1">
        <v>44761</v>
      </c>
      <c r="D182" t="s">
        <v>22</v>
      </c>
      <c r="E182" t="s">
        <v>34</v>
      </c>
      <c r="F182" t="s">
        <v>24</v>
      </c>
      <c r="H182" s="2">
        <v>7027.2</v>
      </c>
    </row>
    <row r="183" spans="1:8" x14ac:dyDescent="0.25">
      <c r="A183">
        <v>2022</v>
      </c>
      <c r="B183">
        <v>4250</v>
      </c>
      <c r="C183" s="1">
        <v>44761</v>
      </c>
      <c r="D183" t="s">
        <v>22</v>
      </c>
      <c r="E183" t="s">
        <v>34</v>
      </c>
      <c r="F183" t="s">
        <v>24</v>
      </c>
      <c r="H183" s="2">
        <v>11494.4</v>
      </c>
    </row>
    <row r="184" spans="1:8" x14ac:dyDescent="0.25">
      <c r="A184">
        <v>2022</v>
      </c>
      <c r="B184">
        <v>4250</v>
      </c>
      <c r="C184" s="1">
        <v>44761</v>
      </c>
      <c r="D184" t="s">
        <v>22</v>
      </c>
      <c r="E184" t="s">
        <v>34</v>
      </c>
      <c r="F184" t="s">
        <v>24</v>
      </c>
      <c r="H184" s="2">
        <v>35120.25</v>
      </c>
    </row>
    <row r="185" spans="1:8" x14ac:dyDescent="0.25">
      <c r="A185">
        <v>2022</v>
      </c>
      <c r="B185">
        <v>4250</v>
      </c>
      <c r="C185" s="1">
        <v>44761</v>
      </c>
      <c r="D185" t="s">
        <v>22</v>
      </c>
      <c r="E185" t="s">
        <v>34</v>
      </c>
      <c r="F185" t="s">
        <v>24</v>
      </c>
      <c r="H185" s="2">
        <v>25542</v>
      </c>
    </row>
    <row r="186" spans="1:8" x14ac:dyDescent="0.25">
      <c r="A186">
        <v>2022</v>
      </c>
      <c r="B186">
        <v>4250</v>
      </c>
      <c r="C186" s="1">
        <v>44761</v>
      </c>
      <c r="D186" t="s">
        <v>22</v>
      </c>
      <c r="E186" t="s">
        <v>34</v>
      </c>
      <c r="F186" t="s">
        <v>24</v>
      </c>
      <c r="H186" s="2">
        <v>9662.4</v>
      </c>
    </row>
    <row r="187" spans="1:8" x14ac:dyDescent="0.25">
      <c r="A187">
        <v>2022</v>
      </c>
      <c r="B187">
        <v>4250</v>
      </c>
      <c r="C187" s="1">
        <v>44761</v>
      </c>
      <c r="D187" t="s">
        <v>22</v>
      </c>
      <c r="E187" t="s">
        <v>34</v>
      </c>
      <c r="F187" t="s">
        <v>24</v>
      </c>
      <c r="H187" s="2">
        <v>15804.8</v>
      </c>
    </row>
    <row r="188" spans="1:8" x14ac:dyDescent="0.25">
      <c r="A188">
        <v>2022</v>
      </c>
      <c r="B188">
        <v>4250</v>
      </c>
      <c r="C188" s="1">
        <v>44761</v>
      </c>
      <c r="D188" t="s">
        <v>22</v>
      </c>
      <c r="E188" t="s">
        <v>34</v>
      </c>
      <c r="F188" t="s">
        <v>24</v>
      </c>
      <c r="H188" s="2">
        <v>11494.4</v>
      </c>
    </row>
    <row r="189" spans="1:8" x14ac:dyDescent="0.25">
      <c r="A189">
        <v>2022</v>
      </c>
      <c r="B189">
        <v>4251</v>
      </c>
      <c r="C189" s="1">
        <v>44761</v>
      </c>
      <c r="E189" t="s">
        <v>68</v>
      </c>
      <c r="F189" t="s">
        <v>67</v>
      </c>
      <c r="H189">
        <v>912.04</v>
      </c>
    </row>
    <row r="190" spans="1:8" x14ac:dyDescent="0.25">
      <c r="A190">
        <v>2022</v>
      </c>
      <c r="B190">
        <v>4251</v>
      </c>
      <c r="C190" s="1">
        <v>44761</v>
      </c>
      <c r="E190" t="s">
        <v>68</v>
      </c>
      <c r="F190" t="s">
        <v>67</v>
      </c>
      <c r="H190" s="2">
        <v>1088.3599999999999</v>
      </c>
    </row>
    <row r="191" spans="1:8" x14ac:dyDescent="0.25">
      <c r="A191">
        <v>2022</v>
      </c>
      <c r="B191">
        <v>4251</v>
      </c>
      <c r="C191" s="1">
        <v>44761</v>
      </c>
      <c r="E191" t="s">
        <v>68</v>
      </c>
      <c r="F191" t="s">
        <v>67</v>
      </c>
      <c r="H191" s="2">
        <v>2425.56</v>
      </c>
    </row>
    <row r="192" spans="1:8" x14ac:dyDescent="0.25">
      <c r="A192">
        <v>2022</v>
      </c>
      <c r="B192">
        <v>4251</v>
      </c>
      <c r="C192" s="1">
        <v>44761</v>
      </c>
      <c r="E192" t="s">
        <v>68</v>
      </c>
      <c r="F192" t="s">
        <v>67</v>
      </c>
      <c r="H192">
        <v>269.16000000000003</v>
      </c>
    </row>
    <row r="193" spans="1:8" x14ac:dyDescent="0.25">
      <c r="A193">
        <v>2022</v>
      </c>
      <c r="B193">
        <v>4251</v>
      </c>
      <c r="C193" s="1">
        <v>44761</v>
      </c>
      <c r="E193" t="s">
        <v>68</v>
      </c>
      <c r="F193" t="s">
        <v>67</v>
      </c>
      <c r="H193">
        <v>431.39</v>
      </c>
    </row>
    <row r="194" spans="1:8" x14ac:dyDescent="0.25">
      <c r="A194">
        <v>2022</v>
      </c>
      <c r="B194">
        <v>4252</v>
      </c>
      <c r="C194" s="1">
        <v>44761</v>
      </c>
      <c r="E194" t="s">
        <v>68</v>
      </c>
      <c r="F194" t="s">
        <v>67</v>
      </c>
      <c r="H194">
        <v>885.66</v>
      </c>
    </row>
    <row r="195" spans="1:8" x14ac:dyDescent="0.25">
      <c r="A195">
        <v>2022</v>
      </c>
      <c r="B195">
        <v>4252</v>
      </c>
      <c r="C195" s="1">
        <v>44761</v>
      </c>
      <c r="E195" t="s">
        <v>68</v>
      </c>
      <c r="F195" t="s">
        <v>67</v>
      </c>
      <c r="H195">
        <v>300.44</v>
      </c>
    </row>
    <row r="196" spans="1:8" x14ac:dyDescent="0.25">
      <c r="A196">
        <v>2022</v>
      </c>
      <c r="B196">
        <v>4252</v>
      </c>
      <c r="C196" s="1">
        <v>44761</v>
      </c>
      <c r="E196" t="s">
        <v>68</v>
      </c>
      <c r="F196" t="s">
        <v>67</v>
      </c>
      <c r="H196">
        <v>160.25</v>
      </c>
    </row>
    <row r="197" spans="1:8" x14ac:dyDescent="0.25">
      <c r="A197">
        <v>2022</v>
      </c>
      <c r="B197">
        <v>4252</v>
      </c>
      <c r="C197" s="1">
        <v>44761</v>
      </c>
      <c r="E197" t="s">
        <v>68</v>
      </c>
      <c r="F197" t="s">
        <v>67</v>
      </c>
      <c r="H197">
        <v>286.37</v>
      </c>
    </row>
    <row r="198" spans="1:8" x14ac:dyDescent="0.25">
      <c r="A198">
        <v>2022</v>
      </c>
      <c r="B198">
        <v>4252</v>
      </c>
      <c r="C198" s="1">
        <v>44761</v>
      </c>
      <c r="E198" t="s">
        <v>68</v>
      </c>
      <c r="F198" t="s">
        <v>67</v>
      </c>
      <c r="H198">
        <v>660.61</v>
      </c>
    </row>
    <row r="199" spans="1:8" x14ac:dyDescent="0.25">
      <c r="A199">
        <v>2022</v>
      </c>
      <c r="B199">
        <v>4252</v>
      </c>
      <c r="C199" s="1">
        <v>44761</v>
      </c>
      <c r="E199" t="s">
        <v>68</v>
      </c>
      <c r="F199" t="s">
        <v>67</v>
      </c>
      <c r="H199" s="2">
        <v>1670.99</v>
      </c>
    </row>
    <row r="200" spans="1:8" x14ac:dyDescent="0.25">
      <c r="A200">
        <v>2022</v>
      </c>
      <c r="B200">
        <v>4252</v>
      </c>
      <c r="C200" s="1">
        <v>44761</v>
      </c>
      <c r="E200" t="s">
        <v>68</v>
      </c>
      <c r="F200" t="s">
        <v>67</v>
      </c>
      <c r="H200">
        <v>348.57</v>
      </c>
    </row>
    <row r="201" spans="1:8" x14ac:dyDescent="0.25">
      <c r="A201">
        <v>2022</v>
      </c>
      <c r="B201">
        <v>4253</v>
      </c>
      <c r="C201" s="1">
        <v>44761</v>
      </c>
      <c r="D201" t="s">
        <v>912</v>
      </c>
      <c r="E201" t="s">
        <v>913</v>
      </c>
      <c r="F201" t="s">
        <v>215</v>
      </c>
      <c r="G201" t="s">
        <v>584</v>
      </c>
      <c r="H201" s="2">
        <v>3294</v>
      </c>
    </row>
    <row r="202" spans="1:8" x14ac:dyDescent="0.25">
      <c r="A202">
        <v>2022</v>
      </c>
      <c r="B202">
        <v>4254</v>
      </c>
      <c r="C202" s="1">
        <v>44761</v>
      </c>
      <c r="E202" t="s">
        <v>68</v>
      </c>
      <c r="F202" t="s">
        <v>67</v>
      </c>
      <c r="H202">
        <v>86.21</v>
      </c>
    </row>
    <row r="203" spans="1:8" x14ac:dyDescent="0.25">
      <c r="A203">
        <v>2022</v>
      </c>
      <c r="B203">
        <v>4254</v>
      </c>
      <c r="C203" s="1">
        <v>44761</v>
      </c>
      <c r="E203" t="s">
        <v>68</v>
      </c>
      <c r="F203" t="s">
        <v>67</v>
      </c>
      <c r="H203" s="2">
        <v>1071.32</v>
      </c>
    </row>
    <row r="204" spans="1:8" x14ac:dyDescent="0.25">
      <c r="A204">
        <v>2022</v>
      </c>
      <c r="B204">
        <v>4254</v>
      </c>
      <c r="C204" s="1">
        <v>44761</v>
      </c>
      <c r="E204" t="s">
        <v>68</v>
      </c>
      <c r="F204" t="s">
        <v>67</v>
      </c>
      <c r="H204">
        <v>842.18</v>
      </c>
    </row>
    <row r="205" spans="1:8" x14ac:dyDescent="0.25">
      <c r="A205">
        <v>2022</v>
      </c>
      <c r="B205">
        <v>4254</v>
      </c>
      <c r="C205" s="1">
        <v>44761</v>
      </c>
      <c r="E205" t="s">
        <v>68</v>
      </c>
      <c r="F205" t="s">
        <v>67</v>
      </c>
      <c r="H205">
        <v>971.6</v>
      </c>
    </row>
    <row r="206" spans="1:8" x14ac:dyDescent="0.25">
      <c r="A206">
        <v>2022</v>
      </c>
      <c r="B206">
        <v>4254</v>
      </c>
      <c r="C206" s="1">
        <v>44761</v>
      </c>
      <c r="E206" t="s">
        <v>68</v>
      </c>
      <c r="F206" t="s">
        <v>67</v>
      </c>
      <c r="H206">
        <v>462.94</v>
      </c>
    </row>
    <row r="207" spans="1:8" x14ac:dyDescent="0.25">
      <c r="A207">
        <v>2022</v>
      </c>
      <c r="B207">
        <v>4255</v>
      </c>
      <c r="C207" s="1">
        <v>44761</v>
      </c>
      <c r="E207" t="s">
        <v>135</v>
      </c>
      <c r="F207" t="s">
        <v>108</v>
      </c>
      <c r="H207">
        <v>140.61000000000001</v>
      </c>
    </row>
    <row r="208" spans="1:8" x14ac:dyDescent="0.25">
      <c r="A208">
        <v>2022</v>
      </c>
      <c r="B208">
        <v>4256</v>
      </c>
      <c r="C208" s="1">
        <v>44761</v>
      </c>
      <c r="D208" t="s">
        <v>569</v>
      </c>
      <c r="E208" t="s">
        <v>570</v>
      </c>
      <c r="F208" t="s">
        <v>571</v>
      </c>
      <c r="H208" s="2">
        <v>3660</v>
      </c>
    </row>
    <row r="209" spans="1:8" x14ac:dyDescent="0.25">
      <c r="A209">
        <v>2022</v>
      </c>
      <c r="B209">
        <v>4257</v>
      </c>
      <c r="C209" s="1">
        <v>44761</v>
      </c>
      <c r="E209" t="s">
        <v>286</v>
      </c>
      <c r="F209" t="s">
        <v>108</v>
      </c>
      <c r="H209">
        <v>95.47</v>
      </c>
    </row>
    <row r="210" spans="1:8" x14ac:dyDescent="0.25">
      <c r="A210">
        <v>2022</v>
      </c>
      <c r="B210">
        <v>4258</v>
      </c>
      <c r="C210" s="1">
        <v>44761</v>
      </c>
      <c r="E210" t="s">
        <v>68</v>
      </c>
      <c r="F210" t="s">
        <v>67</v>
      </c>
      <c r="H210" s="2">
        <v>1483.94</v>
      </c>
    </row>
    <row r="211" spans="1:8" x14ac:dyDescent="0.25">
      <c r="A211">
        <v>2022</v>
      </c>
      <c r="B211">
        <v>4258</v>
      </c>
      <c r="C211" s="1">
        <v>44761</v>
      </c>
      <c r="E211" t="s">
        <v>68</v>
      </c>
      <c r="F211" t="s">
        <v>67</v>
      </c>
      <c r="H211">
        <v>519.17999999999995</v>
      </c>
    </row>
    <row r="212" spans="1:8" x14ac:dyDescent="0.25">
      <c r="A212">
        <v>2022</v>
      </c>
      <c r="B212">
        <v>4258</v>
      </c>
      <c r="C212" s="1">
        <v>44761</v>
      </c>
      <c r="E212" t="s">
        <v>68</v>
      </c>
      <c r="F212" t="s">
        <v>67</v>
      </c>
      <c r="H212">
        <v>194.83</v>
      </c>
    </row>
    <row r="213" spans="1:8" x14ac:dyDescent="0.25">
      <c r="A213">
        <v>2022</v>
      </c>
      <c r="B213">
        <v>4258</v>
      </c>
      <c r="C213" s="1">
        <v>44761</v>
      </c>
      <c r="E213" t="s">
        <v>68</v>
      </c>
      <c r="F213" t="s">
        <v>67</v>
      </c>
      <c r="H213">
        <v>117.03</v>
      </c>
    </row>
    <row r="214" spans="1:8" x14ac:dyDescent="0.25">
      <c r="A214">
        <v>2022</v>
      </c>
      <c r="B214">
        <v>4258</v>
      </c>
      <c r="C214" s="1">
        <v>44761</v>
      </c>
      <c r="E214" t="s">
        <v>68</v>
      </c>
      <c r="F214" t="s">
        <v>67</v>
      </c>
      <c r="H214">
        <v>681.3</v>
      </c>
    </row>
    <row r="215" spans="1:8" x14ac:dyDescent="0.25">
      <c r="A215">
        <v>2022</v>
      </c>
      <c r="B215">
        <v>4259</v>
      </c>
      <c r="C215" s="1">
        <v>44762</v>
      </c>
      <c r="E215" t="s">
        <v>414</v>
      </c>
      <c r="F215" t="s">
        <v>159</v>
      </c>
      <c r="H215">
        <v>208.75</v>
      </c>
    </row>
    <row r="216" spans="1:8" x14ac:dyDescent="0.25">
      <c r="A216">
        <v>2022</v>
      </c>
      <c r="B216">
        <v>4260</v>
      </c>
      <c r="C216" s="1">
        <v>44762</v>
      </c>
      <c r="D216" t="str">
        <f>"8003109678"</f>
        <v>8003109678</v>
      </c>
      <c r="E216" t="s">
        <v>526</v>
      </c>
      <c r="F216" t="s">
        <v>15</v>
      </c>
      <c r="H216" s="2">
        <v>5280.43</v>
      </c>
    </row>
    <row r="217" spans="1:8" x14ac:dyDescent="0.25">
      <c r="A217">
        <v>2022</v>
      </c>
      <c r="B217">
        <v>4261</v>
      </c>
      <c r="C217" s="1">
        <v>44762</v>
      </c>
      <c r="D217" t="str">
        <f>"8003109678"</f>
        <v>8003109678</v>
      </c>
      <c r="E217" t="s">
        <v>415</v>
      </c>
      <c r="F217" t="s">
        <v>15</v>
      </c>
      <c r="H217">
        <v>214.02</v>
      </c>
    </row>
    <row r="218" spans="1:8" x14ac:dyDescent="0.25">
      <c r="A218">
        <v>2022</v>
      </c>
      <c r="B218">
        <v>4261</v>
      </c>
      <c r="C218" s="1">
        <v>44762</v>
      </c>
      <c r="D218" t="str">
        <f>"8003109678"</f>
        <v>8003109678</v>
      </c>
      <c r="E218" t="s">
        <v>415</v>
      </c>
      <c r="F218" t="s">
        <v>15</v>
      </c>
      <c r="H218">
        <v>110.64</v>
      </c>
    </row>
    <row r="219" spans="1:8" x14ac:dyDescent="0.25">
      <c r="A219">
        <v>2022</v>
      </c>
      <c r="B219">
        <v>4262</v>
      </c>
      <c r="C219" s="1">
        <v>44762</v>
      </c>
      <c r="D219" t="s">
        <v>189</v>
      </c>
      <c r="E219" t="s">
        <v>190</v>
      </c>
      <c r="F219" t="s">
        <v>191</v>
      </c>
      <c r="H219">
        <v>512</v>
      </c>
    </row>
    <row r="220" spans="1:8" x14ac:dyDescent="0.25">
      <c r="A220">
        <v>2022</v>
      </c>
      <c r="B220">
        <v>4263</v>
      </c>
      <c r="C220" s="1">
        <v>44762</v>
      </c>
      <c r="D220" t="s">
        <v>406</v>
      </c>
      <c r="E220" t="s">
        <v>803</v>
      </c>
      <c r="F220" t="s">
        <v>804</v>
      </c>
      <c r="H220">
        <v>388.22</v>
      </c>
    </row>
    <row r="221" spans="1:8" x14ac:dyDescent="0.25">
      <c r="A221">
        <v>2022</v>
      </c>
      <c r="B221">
        <v>4264</v>
      </c>
      <c r="C221" s="1">
        <v>44762</v>
      </c>
      <c r="D221" t="s">
        <v>406</v>
      </c>
      <c r="E221" t="s">
        <v>884</v>
      </c>
      <c r="F221" t="s">
        <v>804</v>
      </c>
      <c r="H221">
        <v>388.22</v>
      </c>
    </row>
    <row r="222" spans="1:8" x14ac:dyDescent="0.25">
      <c r="A222">
        <v>2022</v>
      </c>
      <c r="B222">
        <v>4298</v>
      </c>
      <c r="C222" s="1">
        <v>44763</v>
      </c>
      <c r="D222" t="s">
        <v>564</v>
      </c>
      <c r="E222" t="s">
        <v>565</v>
      </c>
      <c r="F222" t="s">
        <v>440</v>
      </c>
      <c r="G222" t="s">
        <v>441</v>
      </c>
      <c r="H222">
        <v>500</v>
      </c>
    </row>
    <row r="223" spans="1:8" x14ac:dyDescent="0.25">
      <c r="A223">
        <v>2022</v>
      </c>
      <c r="B223">
        <v>4299</v>
      </c>
      <c r="C223" s="1">
        <v>44763</v>
      </c>
      <c r="D223" t="str">
        <f>"7650112023"</f>
        <v>7650112023</v>
      </c>
      <c r="E223" t="s">
        <v>160</v>
      </c>
      <c r="F223" t="s">
        <v>161</v>
      </c>
      <c r="H223" s="2">
        <v>30173.38</v>
      </c>
    </row>
    <row r="224" spans="1:8" x14ac:dyDescent="0.25">
      <c r="A224">
        <v>2022</v>
      </c>
      <c r="B224">
        <v>4300</v>
      </c>
      <c r="C224" s="1">
        <v>44763</v>
      </c>
      <c r="D224" t="str">
        <f>"7650112023"</f>
        <v>7650112023</v>
      </c>
      <c r="E224" t="s">
        <v>160</v>
      </c>
      <c r="F224" t="s">
        <v>161</v>
      </c>
      <c r="H224" s="2">
        <v>1986.45</v>
      </c>
    </row>
    <row r="225" spans="1:8" x14ac:dyDescent="0.25">
      <c r="A225">
        <v>2022</v>
      </c>
      <c r="B225">
        <v>4301</v>
      </c>
      <c r="C225" s="1">
        <v>44763</v>
      </c>
      <c r="D225" t="s">
        <v>566</v>
      </c>
      <c r="E225" t="s">
        <v>567</v>
      </c>
      <c r="F225" t="s">
        <v>568</v>
      </c>
      <c r="H225">
        <v>976</v>
      </c>
    </row>
    <row r="226" spans="1:8" x14ac:dyDescent="0.25">
      <c r="A226">
        <v>2022</v>
      </c>
      <c r="B226">
        <v>4302</v>
      </c>
      <c r="C226" s="1">
        <v>44763</v>
      </c>
      <c r="D226" t="s">
        <v>155</v>
      </c>
      <c r="E226" t="s">
        <v>432</v>
      </c>
      <c r="F226" t="s">
        <v>433</v>
      </c>
      <c r="H226" s="2">
        <v>21252.91</v>
      </c>
    </row>
    <row r="227" spans="1:8" x14ac:dyDescent="0.25">
      <c r="A227">
        <v>2022</v>
      </c>
      <c r="B227">
        <v>4303</v>
      </c>
      <c r="C227" s="1">
        <v>44763</v>
      </c>
      <c r="D227" t="str">
        <f>"8875639900"</f>
        <v>8875639900</v>
      </c>
      <c r="E227" t="s">
        <v>889</v>
      </c>
      <c r="F227" t="s">
        <v>890</v>
      </c>
      <c r="H227" s="2">
        <v>41910</v>
      </c>
    </row>
    <row r="228" spans="1:8" x14ac:dyDescent="0.25">
      <c r="A228">
        <v>2022</v>
      </c>
      <c r="B228">
        <v>4304</v>
      </c>
      <c r="C228" s="1">
        <v>44763</v>
      </c>
      <c r="E228" t="s">
        <v>431</v>
      </c>
      <c r="F228" t="s">
        <v>150</v>
      </c>
      <c r="G228" t="s">
        <v>151</v>
      </c>
      <c r="H228" s="2">
        <v>24147.9</v>
      </c>
    </row>
    <row r="229" spans="1:8" x14ac:dyDescent="0.25">
      <c r="A229">
        <v>2022</v>
      </c>
      <c r="B229">
        <v>4305</v>
      </c>
      <c r="C229" s="1">
        <v>44763</v>
      </c>
      <c r="D229" t="s">
        <v>833</v>
      </c>
      <c r="E229" t="s">
        <v>834</v>
      </c>
      <c r="F229" t="s">
        <v>611</v>
      </c>
      <c r="H229" s="2">
        <v>18300</v>
      </c>
    </row>
    <row r="230" spans="1:8" x14ac:dyDescent="0.25">
      <c r="A230">
        <v>2022</v>
      </c>
      <c r="B230">
        <v>4306</v>
      </c>
      <c r="C230" s="1">
        <v>44763</v>
      </c>
      <c r="D230" t="s">
        <v>133</v>
      </c>
      <c r="E230" t="s">
        <v>134</v>
      </c>
      <c r="F230" t="s">
        <v>108</v>
      </c>
      <c r="H230" s="2">
        <v>1622.79</v>
      </c>
    </row>
    <row r="231" spans="1:8" x14ac:dyDescent="0.25">
      <c r="A231">
        <v>2022</v>
      </c>
      <c r="B231">
        <v>4306</v>
      </c>
      <c r="C231" s="1">
        <v>44763</v>
      </c>
      <c r="D231" t="s">
        <v>133</v>
      </c>
      <c r="E231" t="s">
        <v>134</v>
      </c>
      <c r="F231" t="s">
        <v>108</v>
      </c>
      <c r="H231">
        <v>28.29</v>
      </c>
    </row>
    <row r="232" spans="1:8" x14ac:dyDescent="0.25">
      <c r="A232">
        <v>2022</v>
      </c>
      <c r="B232">
        <v>4306</v>
      </c>
      <c r="C232" s="1">
        <v>44763</v>
      </c>
      <c r="D232" t="s">
        <v>133</v>
      </c>
      <c r="E232" t="s">
        <v>134</v>
      </c>
      <c r="F232" t="s">
        <v>108</v>
      </c>
      <c r="H232" s="2">
        <v>21700.87</v>
      </c>
    </row>
    <row r="233" spans="1:8" x14ac:dyDescent="0.25">
      <c r="A233">
        <v>2022</v>
      </c>
      <c r="B233">
        <v>4306</v>
      </c>
      <c r="C233" s="1">
        <v>44763</v>
      </c>
      <c r="D233" t="s">
        <v>133</v>
      </c>
      <c r="E233" t="s">
        <v>134</v>
      </c>
      <c r="F233" t="s">
        <v>108</v>
      </c>
      <c r="H233">
        <v>36.4</v>
      </c>
    </row>
    <row r="234" spans="1:8" x14ac:dyDescent="0.25">
      <c r="A234">
        <v>2022</v>
      </c>
      <c r="B234">
        <v>4307</v>
      </c>
      <c r="C234" s="1">
        <v>44763</v>
      </c>
      <c r="D234" t="s">
        <v>421</v>
      </c>
      <c r="E234" t="s">
        <v>823</v>
      </c>
      <c r="F234" t="s">
        <v>423</v>
      </c>
      <c r="H234" s="2">
        <v>3519.49</v>
      </c>
    </row>
    <row r="235" spans="1:8" x14ac:dyDescent="0.25">
      <c r="A235">
        <v>2022</v>
      </c>
      <c r="B235">
        <v>4308</v>
      </c>
      <c r="C235" s="1">
        <v>44763</v>
      </c>
      <c r="D235" t="s">
        <v>133</v>
      </c>
      <c r="E235" t="s">
        <v>413</v>
      </c>
      <c r="F235" t="s">
        <v>108</v>
      </c>
      <c r="H235">
        <v>16.22</v>
      </c>
    </row>
    <row r="236" spans="1:8" x14ac:dyDescent="0.25">
      <c r="A236">
        <v>2022</v>
      </c>
      <c r="B236">
        <v>4308</v>
      </c>
      <c r="C236" s="1">
        <v>44763</v>
      </c>
      <c r="D236" t="s">
        <v>133</v>
      </c>
      <c r="E236" t="s">
        <v>413</v>
      </c>
      <c r="F236" t="s">
        <v>108</v>
      </c>
      <c r="H236" s="2">
        <v>2204.91</v>
      </c>
    </row>
    <row r="237" spans="1:8" x14ac:dyDescent="0.25">
      <c r="A237">
        <v>2022</v>
      </c>
      <c r="B237">
        <v>4308</v>
      </c>
      <c r="C237" s="1">
        <v>44763</v>
      </c>
      <c r="D237" t="s">
        <v>133</v>
      </c>
      <c r="E237" t="s">
        <v>413</v>
      </c>
      <c r="F237" t="s">
        <v>108</v>
      </c>
      <c r="H237" s="2">
        <v>1706.03</v>
      </c>
    </row>
    <row r="238" spans="1:8" x14ac:dyDescent="0.25">
      <c r="A238">
        <v>2022</v>
      </c>
      <c r="B238">
        <v>4308</v>
      </c>
      <c r="C238" s="1">
        <v>44763</v>
      </c>
      <c r="D238" t="s">
        <v>133</v>
      </c>
      <c r="E238" t="s">
        <v>413</v>
      </c>
      <c r="F238" t="s">
        <v>108</v>
      </c>
      <c r="H238" s="2">
        <v>8304.5</v>
      </c>
    </row>
    <row r="239" spans="1:8" x14ac:dyDescent="0.25">
      <c r="A239">
        <v>2022</v>
      </c>
      <c r="B239">
        <v>4308</v>
      </c>
      <c r="C239" s="1">
        <v>44763</v>
      </c>
      <c r="D239" t="s">
        <v>133</v>
      </c>
      <c r="E239" t="s">
        <v>413</v>
      </c>
      <c r="F239" t="s">
        <v>108</v>
      </c>
      <c r="H239">
        <v>791.43</v>
      </c>
    </row>
    <row r="240" spans="1:8" x14ac:dyDescent="0.25">
      <c r="A240">
        <v>2022</v>
      </c>
      <c r="B240">
        <v>4308</v>
      </c>
      <c r="C240" s="1">
        <v>44763</v>
      </c>
      <c r="D240" t="s">
        <v>133</v>
      </c>
      <c r="E240" t="s">
        <v>413</v>
      </c>
      <c r="F240" t="s">
        <v>108</v>
      </c>
      <c r="H240">
        <v>40.71</v>
      </c>
    </row>
    <row r="241" spans="1:8" x14ac:dyDescent="0.25">
      <c r="A241">
        <v>2022</v>
      </c>
      <c r="B241">
        <v>4308</v>
      </c>
      <c r="C241" s="1">
        <v>44763</v>
      </c>
      <c r="D241" t="s">
        <v>133</v>
      </c>
      <c r="E241" t="s">
        <v>413</v>
      </c>
      <c r="F241" t="s">
        <v>108</v>
      </c>
      <c r="H241" s="2">
        <v>12884.39</v>
      </c>
    </row>
    <row r="242" spans="1:8" x14ac:dyDescent="0.25">
      <c r="A242">
        <v>2022</v>
      </c>
      <c r="B242">
        <v>4308</v>
      </c>
      <c r="C242" s="1">
        <v>44763</v>
      </c>
      <c r="D242" t="s">
        <v>133</v>
      </c>
      <c r="E242" t="s">
        <v>413</v>
      </c>
      <c r="F242" t="s">
        <v>108</v>
      </c>
      <c r="H242">
        <v>39.04</v>
      </c>
    </row>
    <row r="243" spans="1:8" x14ac:dyDescent="0.25">
      <c r="A243">
        <v>2022</v>
      </c>
      <c r="B243">
        <v>4308</v>
      </c>
      <c r="C243" s="1">
        <v>44763</v>
      </c>
      <c r="D243" t="s">
        <v>133</v>
      </c>
      <c r="E243" t="s">
        <v>413</v>
      </c>
      <c r="F243" t="s">
        <v>108</v>
      </c>
      <c r="H243">
        <v>19.84</v>
      </c>
    </row>
    <row r="244" spans="1:8" x14ac:dyDescent="0.25">
      <c r="A244">
        <v>2022</v>
      </c>
      <c r="B244">
        <v>4308</v>
      </c>
      <c r="C244" s="1">
        <v>44763</v>
      </c>
      <c r="D244" t="s">
        <v>133</v>
      </c>
      <c r="E244" t="s">
        <v>413</v>
      </c>
      <c r="F244" t="s">
        <v>108</v>
      </c>
      <c r="H244">
        <v>58.08</v>
      </c>
    </row>
    <row r="245" spans="1:8" x14ac:dyDescent="0.25">
      <c r="A245">
        <v>2022</v>
      </c>
      <c r="B245">
        <v>4308</v>
      </c>
      <c r="C245" s="1">
        <v>44763</v>
      </c>
      <c r="D245" t="s">
        <v>133</v>
      </c>
      <c r="E245" t="s">
        <v>413</v>
      </c>
      <c r="F245" t="s">
        <v>108</v>
      </c>
      <c r="H245" s="2">
        <v>1316.59</v>
      </c>
    </row>
    <row r="246" spans="1:8" x14ac:dyDescent="0.25">
      <c r="A246">
        <v>2022</v>
      </c>
      <c r="B246">
        <v>4308</v>
      </c>
      <c r="C246" s="1">
        <v>44763</v>
      </c>
      <c r="D246" t="s">
        <v>133</v>
      </c>
      <c r="E246" t="s">
        <v>413</v>
      </c>
      <c r="F246" t="s">
        <v>108</v>
      </c>
      <c r="H246" s="2">
        <v>13982.08</v>
      </c>
    </row>
    <row r="247" spans="1:8" x14ac:dyDescent="0.25">
      <c r="A247">
        <v>2022</v>
      </c>
      <c r="B247">
        <v>4309</v>
      </c>
      <c r="C247" s="1">
        <v>44763</v>
      </c>
      <c r="D247" t="s">
        <v>910</v>
      </c>
      <c r="E247" t="s">
        <v>911</v>
      </c>
      <c r="F247" t="s">
        <v>381</v>
      </c>
      <c r="H247" s="2">
        <v>7000</v>
      </c>
    </row>
    <row r="248" spans="1:8" x14ac:dyDescent="0.25">
      <c r="A248">
        <v>2022</v>
      </c>
      <c r="B248">
        <v>4310</v>
      </c>
      <c r="C248" s="1">
        <v>44763</v>
      </c>
      <c r="D248" t="s">
        <v>631</v>
      </c>
      <c r="E248" t="s">
        <v>632</v>
      </c>
      <c r="F248" t="s">
        <v>633</v>
      </c>
      <c r="H248" s="2">
        <v>3430</v>
      </c>
    </row>
    <row r="249" spans="1:8" x14ac:dyDescent="0.25">
      <c r="A249">
        <v>2022</v>
      </c>
      <c r="B249">
        <v>4311</v>
      </c>
      <c r="C249" s="1">
        <v>44763</v>
      </c>
      <c r="D249" t="s">
        <v>908</v>
      </c>
      <c r="E249" t="s">
        <v>909</v>
      </c>
      <c r="F249" t="s">
        <v>668</v>
      </c>
      <c r="G249" t="s">
        <v>486</v>
      </c>
      <c r="H249">
        <v>550</v>
      </c>
    </row>
    <row r="250" spans="1:8" x14ac:dyDescent="0.25">
      <c r="A250">
        <v>2022</v>
      </c>
      <c r="B250">
        <v>4312</v>
      </c>
      <c r="C250" s="1">
        <v>44763</v>
      </c>
      <c r="D250" t="str">
        <f>"8003109678"</f>
        <v>8003109678</v>
      </c>
      <c r="E250" t="s">
        <v>720</v>
      </c>
      <c r="F250" t="s">
        <v>15</v>
      </c>
      <c r="H250">
        <v>82.15</v>
      </c>
    </row>
    <row r="251" spans="1:8" x14ac:dyDescent="0.25">
      <c r="A251">
        <v>2022</v>
      </c>
      <c r="B251">
        <v>4313</v>
      </c>
      <c r="C251" s="1">
        <v>44763</v>
      </c>
      <c r="D251" t="s">
        <v>741</v>
      </c>
      <c r="E251" t="s">
        <v>742</v>
      </c>
      <c r="F251" t="s">
        <v>743</v>
      </c>
      <c r="H251" s="2">
        <v>71595.7</v>
      </c>
    </row>
    <row r="252" spans="1:8" x14ac:dyDescent="0.25">
      <c r="A252">
        <v>2022</v>
      </c>
      <c r="B252">
        <v>4314</v>
      </c>
      <c r="C252" s="1">
        <v>44763</v>
      </c>
      <c r="E252" t="s">
        <v>756</v>
      </c>
      <c r="F252" t="s">
        <v>205</v>
      </c>
      <c r="G252" t="s">
        <v>38</v>
      </c>
      <c r="H252" s="2">
        <v>2000</v>
      </c>
    </row>
    <row r="253" spans="1:8" x14ac:dyDescent="0.25">
      <c r="A253">
        <v>2022</v>
      </c>
      <c r="B253">
        <v>4320</v>
      </c>
      <c r="C253" s="1">
        <v>44764</v>
      </c>
      <c r="D253" t="s">
        <v>192</v>
      </c>
      <c r="E253" t="s">
        <v>583</v>
      </c>
      <c r="F253" t="s">
        <v>194</v>
      </c>
      <c r="H253" s="2">
        <v>56465.19</v>
      </c>
    </row>
    <row r="254" spans="1:8" x14ac:dyDescent="0.25">
      <c r="A254">
        <v>2022</v>
      </c>
      <c r="B254">
        <v>4321</v>
      </c>
      <c r="C254" s="1">
        <v>44764</v>
      </c>
      <c r="E254" t="s">
        <v>800</v>
      </c>
      <c r="F254" t="s">
        <v>801</v>
      </c>
      <c r="G254" t="s">
        <v>802</v>
      </c>
      <c r="H254">
        <v>41.08</v>
      </c>
    </row>
    <row r="255" spans="1:8" s="6" customFormat="1" x14ac:dyDescent="0.25">
      <c r="A255" s="6">
        <v>2022</v>
      </c>
      <c r="B255" s="6">
        <v>4322</v>
      </c>
      <c r="C255" s="7">
        <v>44767</v>
      </c>
      <c r="E255" s="6" t="s">
        <v>467</v>
      </c>
      <c r="F255" s="6" t="s">
        <v>56</v>
      </c>
      <c r="G255" s="6" t="s">
        <v>57</v>
      </c>
      <c r="H255" s="10">
        <v>4140</v>
      </c>
    </row>
    <row r="256" spans="1:8" s="6" customFormat="1" x14ac:dyDescent="0.25">
      <c r="A256" s="6">
        <v>2022</v>
      </c>
      <c r="B256" s="6">
        <v>4323</v>
      </c>
      <c r="C256" s="7">
        <v>44767</v>
      </c>
      <c r="E256" s="6" t="s">
        <v>209</v>
      </c>
      <c r="F256" s="6" t="s">
        <v>210</v>
      </c>
      <c r="G256" s="6" t="s">
        <v>211</v>
      </c>
      <c r="H256" s="10">
        <v>2277</v>
      </c>
    </row>
    <row r="257" spans="1:8" s="6" customFormat="1" x14ac:dyDescent="0.25">
      <c r="A257" s="6">
        <v>2022</v>
      </c>
      <c r="B257" s="6">
        <v>4324</v>
      </c>
      <c r="C257" s="7">
        <v>44767</v>
      </c>
      <c r="E257" s="6" t="s">
        <v>209</v>
      </c>
      <c r="F257" s="6" t="s">
        <v>54</v>
      </c>
      <c r="G257" s="6" t="s">
        <v>55</v>
      </c>
      <c r="H257" s="10">
        <v>1863</v>
      </c>
    </row>
    <row r="258" spans="1:8" s="6" customFormat="1" x14ac:dyDescent="0.25">
      <c r="A258" s="6">
        <v>2022</v>
      </c>
      <c r="B258" s="6">
        <v>4325</v>
      </c>
      <c r="C258" s="7">
        <v>44767</v>
      </c>
      <c r="E258" s="6" t="s">
        <v>209</v>
      </c>
      <c r="F258" s="6" t="s">
        <v>216</v>
      </c>
      <c r="G258" s="6" t="s">
        <v>214</v>
      </c>
      <c r="H258" s="10">
        <v>1863</v>
      </c>
    </row>
    <row r="259" spans="1:8" s="6" customFormat="1" x14ac:dyDescent="0.25">
      <c r="A259" s="6">
        <v>2022</v>
      </c>
      <c r="B259" s="6">
        <v>4326</v>
      </c>
      <c r="C259" s="7">
        <v>44767</v>
      </c>
      <c r="E259" s="6" t="s">
        <v>209</v>
      </c>
      <c r="F259" s="6" t="s">
        <v>216</v>
      </c>
      <c r="G259" s="6" t="s">
        <v>260</v>
      </c>
      <c r="H259" s="10">
        <v>1863</v>
      </c>
    </row>
    <row r="260" spans="1:8" s="6" customFormat="1" x14ac:dyDescent="0.25">
      <c r="A260" s="6">
        <v>2022</v>
      </c>
      <c r="B260" s="6">
        <v>4327</v>
      </c>
      <c r="C260" s="7">
        <v>44767</v>
      </c>
      <c r="E260" s="6" t="s">
        <v>846</v>
      </c>
      <c r="F260" s="6" t="s">
        <v>787</v>
      </c>
      <c r="G260" s="6" t="s">
        <v>61</v>
      </c>
      <c r="H260" s="10">
        <v>1863</v>
      </c>
    </row>
    <row r="261" spans="1:8" s="6" customFormat="1" x14ac:dyDescent="0.25">
      <c r="A261" s="6">
        <v>2022</v>
      </c>
      <c r="B261" s="6">
        <v>4328</v>
      </c>
      <c r="C261" s="7">
        <v>44767</v>
      </c>
      <c r="E261" s="6" t="s">
        <v>209</v>
      </c>
      <c r="F261" s="6" t="s">
        <v>258</v>
      </c>
      <c r="G261" s="6" t="s">
        <v>259</v>
      </c>
      <c r="H261" s="10">
        <v>1863</v>
      </c>
    </row>
    <row r="262" spans="1:8" x14ac:dyDescent="0.25">
      <c r="A262">
        <v>2022</v>
      </c>
      <c r="B262">
        <v>4344</v>
      </c>
      <c r="C262" s="1">
        <v>44767</v>
      </c>
      <c r="D262" t="s">
        <v>192</v>
      </c>
      <c r="E262" t="s">
        <v>914</v>
      </c>
      <c r="F262" t="s">
        <v>194</v>
      </c>
      <c r="H262" s="2">
        <v>56465.19</v>
      </c>
    </row>
    <row r="263" spans="1:8" x14ac:dyDescent="0.25">
      <c r="A263">
        <v>2022</v>
      </c>
      <c r="B263">
        <v>4345</v>
      </c>
      <c r="C263" s="1">
        <v>44767</v>
      </c>
      <c r="D263" t="s">
        <v>547</v>
      </c>
      <c r="E263" t="s">
        <v>548</v>
      </c>
      <c r="F263" t="s">
        <v>549</v>
      </c>
      <c r="G263" t="s">
        <v>198</v>
      </c>
      <c r="H263" s="2">
        <v>15988.99</v>
      </c>
    </row>
    <row r="264" spans="1:8" x14ac:dyDescent="0.25">
      <c r="A264">
        <v>2022</v>
      </c>
      <c r="B264">
        <v>4346</v>
      </c>
      <c r="C264" s="1">
        <v>44767</v>
      </c>
      <c r="E264" t="s">
        <v>285</v>
      </c>
      <c r="F264" t="s">
        <v>108</v>
      </c>
      <c r="H264">
        <v>29.93</v>
      </c>
    </row>
    <row r="265" spans="1:8" x14ac:dyDescent="0.25">
      <c r="A265">
        <v>2022</v>
      </c>
      <c r="B265">
        <v>4347</v>
      </c>
      <c r="C265" s="1">
        <v>44767</v>
      </c>
      <c r="D265" t="s">
        <v>739</v>
      </c>
      <c r="E265" t="s">
        <v>740</v>
      </c>
      <c r="F265" t="s">
        <v>549</v>
      </c>
      <c r="G265" t="s">
        <v>198</v>
      </c>
      <c r="H265" s="2">
        <v>18015.919999999998</v>
      </c>
    </row>
    <row r="266" spans="1:8" x14ac:dyDescent="0.25">
      <c r="A266">
        <v>2022</v>
      </c>
      <c r="B266">
        <v>4348</v>
      </c>
      <c r="C266" s="1">
        <v>44767</v>
      </c>
      <c r="E266" t="s">
        <v>31</v>
      </c>
      <c r="F266" t="s">
        <v>32</v>
      </c>
      <c r="H266">
        <v>355</v>
      </c>
    </row>
    <row r="267" spans="1:8" x14ac:dyDescent="0.25">
      <c r="A267">
        <v>2022</v>
      </c>
      <c r="B267">
        <v>4349</v>
      </c>
      <c r="C267" s="1">
        <v>44767</v>
      </c>
      <c r="D267" t="s">
        <v>523</v>
      </c>
      <c r="E267" t="s">
        <v>524</v>
      </c>
      <c r="F267" t="s">
        <v>525</v>
      </c>
      <c r="H267" s="2">
        <v>19466.63</v>
      </c>
    </row>
    <row r="268" spans="1:8" x14ac:dyDescent="0.25">
      <c r="A268">
        <v>2022</v>
      </c>
      <c r="B268">
        <v>4350</v>
      </c>
      <c r="C268" s="1">
        <v>44767</v>
      </c>
      <c r="D268" t="s">
        <v>523</v>
      </c>
      <c r="E268" t="s">
        <v>799</v>
      </c>
      <c r="F268" t="s">
        <v>525</v>
      </c>
      <c r="H268" s="2">
        <v>3893.32</v>
      </c>
    </row>
    <row r="269" spans="1:8" x14ac:dyDescent="0.25">
      <c r="A269">
        <v>2022</v>
      </c>
      <c r="B269">
        <v>4351</v>
      </c>
      <c r="C269" s="1">
        <v>44768</v>
      </c>
      <c r="D269" t="str">
        <f t="shared" ref="D269:D280" si="0">"8961039351"</f>
        <v>8961039351</v>
      </c>
      <c r="E269" t="s">
        <v>132</v>
      </c>
      <c r="F269" t="s">
        <v>129</v>
      </c>
      <c r="H269">
        <v>756.94</v>
      </c>
    </row>
    <row r="270" spans="1:8" x14ac:dyDescent="0.25">
      <c r="A270">
        <v>2022</v>
      </c>
      <c r="B270">
        <v>4352</v>
      </c>
      <c r="C270" s="1">
        <v>44768</v>
      </c>
      <c r="D270" t="str">
        <f t="shared" si="0"/>
        <v>8961039351</v>
      </c>
      <c r="E270" t="s">
        <v>798</v>
      </c>
      <c r="F270" t="s">
        <v>129</v>
      </c>
      <c r="H270">
        <v>192.94</v>
      </c>
    </row>
    <row r="271" spans="1:8" x14ac:dyDescent="0.25">
      <c r="A271">
        <v>2022</v>
      </c>
      <c r="B271">
        <v>4353</v>
      </c>
      <c r="C271" s="1">
        <v>44768</v>
      </c>
      <c r="D271" t="str">
        <f t="shared" si="0"/>
        <v>8961039351</v>
      </c>
      <c r="E271" t="s">
        <v>630</v>
      </c>
      <c r="F271" t="s">
        <v>129</v>
      </c>
      <c r="H271" s="2">
        <v>1268.99</v>
      </c>
    </row>
    <row r="272" spans="1:8" x14ac:dyDescent="0.25">
      <c r="A272">
        <v>2022</v>
      </c>
      <c r="B272">
        <v>4354</v>
      </c>
      <c r="C272" s="1">
        <v>44768</v>
      </c>
      <c r="D272" t="str">
        <f t="shared" si="0"/>
        <v>8961039351</v>
      </c>
      <c r="E272" t="s">
        <v>131</v>
      </c>
      <c r="F272" t="s">
        <v>129</v>
      </c>
      <c r="H272">
        <v>677.95</v>
      </c>
    </row>
    <row r="273" spans="1:8" x14ac:dyDescent="0.25">
      <c r="A273">
        <v>2022</v>
      </c>
      <c r="B273">
        <v>4354</v>
      </c>
      <c r="C273" s="1">
        <v>44768</v>
      </c>
      <c r="D273" t="str">
        <f t="shared" si="0"/>
        <v>8961039351</v>
      </c>
      <c r="E273" t="s">
        <v>131</v>
      </c>
      <c r="F273" t="s">
        <v>129</v>
      </c>
      <c r="H273" s="2">
        <v>5232.37</v>
      </c>
    </row>
    <row r="274" spans="1:8" x14ac:dyDescent="0.25">
      <c r="A274">
        <v>2022</v>
      </c>
      <c r="B274">
        <v>4354</v>
      </c>
      <c r="C274" s="1">
        <v>44768</v>
      </c>
      <c r="D274" t="str">
        <f t="shared" si="0"/>
        <v>8961039351</v>
      </c>
      <c r="E274" t="s">
        <v>131</v>
      </c>
      <c r="F274" t="s">
        <v>129</v>
      </c>
      <c r="H274">
        <v>75.319999999999993</v>
      </c>
    </row>
    <row r="275" spans="1:8" x14ac:dyDescent="0.25">
      <c r="A275">
        <v>2022</v>
      </c>
      <c r="B275">
        <v>4355</v>
      </c>
      <c r="C275" s="1">
        <v>44768</v>
      </c>
      <c r="D275" t="str">
        <f t="shared" si="0"/>
        <v>8961039351</v>
      </c>
      <c r="E275" t="s">
        <v>719</v>
      </c>
      <c r="F275" t="s">
        <v>129</v>
      </c>
      <c r="H275" s="2">
        <v>2369.92</v>
      </c>
    </row>
    <row r="276" spans="1:8" x14ac:dyDescent="0.25">
      <c r="A276">
        <v>2022</v>
      </c>
      <c r="B276">
        <v>4356</v>
      </c>
      <c r="C276" s="1">
        <v>44768</v>
      </c>
      <c r="D276" t="str">
        <f t="shared" si="0"/>
        <v>8961039351</v>
      </c>
      <c r="E276" t="s">
        <v>284</v>
      </c>
      <c r="F276" t="s">
        <v>129</v>
      </c>
      <c r="H276">
        <v>474.56</v>
      </c>
    </row>
    <row r="277" spans="1:8" x14ac:dyDescent="0.25">
      <c r="A277">
        <v>2022</v>
      </c>
      <c r="B277">
        <v>4357</v>
      </c>
      <c r="C277" s="1">
        <v>44768</v>
      </c>
      <c r="D277" t="str">
        <f t="shared" si="0"/>
        <v>8961039351</v>
      </c>
      <c r="E277" t="s">
        <v>130</v>
      </c>
      <c r="F277" t="s">
        <v>129</v>
      </c>
      <c r="H277">
        <v>615.94000000000005</v>
      </c>
    </row>
    <row r="278" spans="1:8" x14ac:dyDescent="0.25">
      <c r="A278">
        <v>2022</v>
      </c>
      <c r="B278">
        <v>4358</v>
      </c>
      <c r="C278" s="1">
        <v>44768</v>
      </c>
      <c r="D278" t="str">
        <f t="shared" si="0"/>
        <v>8961039351</v>
      </c>
      <c r="E278" t="s">
        <v>128</v>
      </c>
      <c r="F278" t="s">
        <v>129</v>
      </c>
      <c r="H278" s="2">
        <v>1912.13</v>
      </c>
    </row>
    <row r="279" spans="1:8" x14ac:dyDescent="0.25">
      <c r="A279">
        <v>2022</v>
      </c>
      <c r="B279">
        <v>4358</v>
      </c>
      <c r="C279" s="1">
        <v>44768</v>
      </c>
      <c r="D279" t="str">
        <f t="shared" si="0"/>
        <v>8961039351</v>
      </c>
      <c r="E279" t="s">
        <v>128</v>
      </c>
      <c r="F279" t="s">
        <v>129</v>
      </c>
      <c r="H279" s="2">
        <v>3024.12</v>
      </c>
    </row>
    <row r="280" spans="1:8" ht="21" customHeight="1" x14ac:dyDescent="0.25">
      <c r="A280">
        <v>2022</v>
      </c>
      <c r="B280">
        <v>4359</v>
      </c>
      <c r="C280" s="1">
        <v>44768</v>
      </c>
      <c r="D280" t="str">
        <f t="shared" si="0"/>
        <v>8961039351</v>
      </c>
      <c r="E280" t="s">
        <v>718</v>
      </c>
      <c r="F280" t="s">
        <v>129</v>
      </c>
      <c r="H280">
        <v>57.7</v>
      </c>
    </row>
    <row r="281" spans="1:8" x14ac:dyDescent="0.25">
      <c r="A281">
        <v>2022</v>
      </c>
      <c r="B281">
        <v>4378</v>
      </c>
      <c r="C281" s="1">
        <v>44768</v>
      </c>
      <c r="D281" t="s">
        <v>181</v>
      </c>
      <c r="E281" t="s">
        <v>182</v>
      </c>
      <c r="F281" t="s">
        <v>183</v>
      </c>
      <c r="H281" s="2">
        <v>1500</v>
      </c>
    </row>
    <row r="282" spans="1:8" x14ac:dyDescent="0.25">
      <c r="A282">
        <v>2022</v>
      </c>
      <c r="B282">
        <v>4379</v>
      </c>
      <c r="C282" s="1">
        <v>44768</v>
      </c>
      <c r="D282" t="s">
        <v>178</v>
      </c>
      <c r="E282" t="s">
        <v>179</v>
      </c>
      <c r="F282" t="s">
        <v>180</v>
      </c>
      <c r="H282" s="2">
        <v>13099.99</v>
      </c>
    </row>
    <row r="283" spans="1:8" x14ac:dyDescent="0.25">
      <c r="A283">
        <v>2022</v>
      </c>
      <c r="B283">
        <v>4380</v>
      </c>
      <c r="C283" s="1">
        <v>44768</v>
      </c>
      <c r="D283" t="s">
        <v>328</v>
      </c>
      <c r="E283" t="s">
        <v>329</v>
      </c>
      <c r="F283" t="s">
        <v>330</v>
      </c>
      <c r="H283" s="2">
        <v>1470</v>
      </c>
    </row>
    <row r="284" spans="1:8" x14ac:dyDescent="0.25">
      <c r="A284">
        <v>2022</v>
      </c>
      <c r="B284">
        <v>4381</v>
      </c>
      <c r="C284" s="1">
        <v>44768</v>
      </c>
      <c r="E284" t="s">
        <v>412</v>
      </c>
      <c r="F284" t="s">
        <v>25</v>
      </c>
      <c r="H284">
        <v>-850</v>
      </c>
    </row>
    <row r="285" spans="1:8" x14ac:dyDescent="0.25">
      <c r="A285">
        <v>2022</v>
      </c>
      <c r="B285">
        <v>4381</v>
      </c>
      <c r="C285" s="1">
        <v>44768</v>
      </c>
      <c r="E285" t="s">
        <v>412</v>
      </c>
      <c r="F285" t="s">
        <v>25</v>
      </c>
      <c r="H285">
        <v>854.45</v>
      </c>
    </row>
    <row r="286" spans="1:8" x14ac:dyDescent="0.25">
      <c r="A286">
        <v>2022</v>
      </c>
      <c r="B286">
        <v>4382</v>
      </c>
      <c r="C286" s="1">
        <v>44768</v>
      </c>
      <c r="E286" t="s">
        <v>411</v>
      </c>
      <c r="F286" t="s">
        <v>25</v>
      </c>
      <c r="H286" s="2">
        <v>-1788.87</v>
      </c>
    </row>
    <row r="287" spans="1:8" x14ac:dyDescent="0.25">
      <c r="A287">
        <v>2022</v>
      </c>
      <c r="B287">
        <v>4382</v>
      </c>
      <c r="C287" s="1">
        <v>44768</v>
      </c>
      <c r="E287" t="s">
        <v>411</v>
      </c>
      <c r="F287" t="s">
        <v>25</v>
      </c>
      <c r="H287" s="2">
        <v>2191.84</v>
      </c>
    </row>
    <row r="288" spans="1:8" x14ac:dyDescent="0.25">
      <c r="A288">
        <v>2022</v>
      </c>
      <c r="B288">
        <v>4383</v>
      </c>
      <c r="C288" s="1">
        <v>44768</v>
      </c>
      <c r="E288" t="s">
        <v>410</v>
      </c>
      <c r="F288" t="s">
        <v>25</v>
      </c>
      <c r="H288">
        <v>4.28</v>
      </c>
    </row>
    <row r="289" spans="1:8" x14ac:dyDescent="0.25">
      <c r="A289">
        <v>2022</v>
      </c>
      <c r="B289">
        <v>4383</v>
      </c>
      <c r="C289" s="1">
        <v>44768</v>
      </c>
      <c r="E289" t="s">
        <v>410</v>
      </c>
      <c r="F289" t="s">
        <v>25</v>
      </c>
      <c r="H289">
        <v>-4</v>
      </c>
    </row>
    <row r="290" spans="1:8" x14ac:dyDescent="0.25">
      <c r="A290">
        <v>2022</v>
      </c>
      <c r="B290">
        <v>4384</v>
      </c>
      <c r="C290" s="1">
        <v>44768</v>
      </c>
      <c r="E290" t="s">
        <v>522</v>
      </c>
      <c r="F290" t="s">
        <v>25</v>
      </c>
      <c r="H290">
        <v>197.67</v>
      </c>
    </row>
    <row r="291" spans="1:8" x14ac:dyDescent="0.25">
      <c r="A291">
        <v>2022</v>
      </c>
      <c r="B291">
        <v>4385</v>
      </c>
      <c r="C291" s="1">
        <v>44768</v>
      </c>
      <c r="E291" t="s">
        <v>629</v>
      </c>
      <c r="F291" t="s">
        <v>25</v>
      </c>
      <c r="H291">
        <v>70.81</v>
      </c>
    </row>
    <row r="292" spans="1:8" x14ac:dyDescent="0.25">
      <c r="A292">
        <v>2022</v>
      </c>
      <c r="B292">
        <v>4386</v>
      </c>
      <c r="C292" s="1">
        <v>44768</v>
      </c>
      <c r="E292" t="s">
        <v>283</v>
      </c>
      <c r="F292" t="s">
        <v>25</v>
      </c>
      <c r="H292">
        <v>-9.5</v>
      </c>
    </row>
    <row r="293" spans="1:8" x14ac:dyDescent="0.25">
      <c r="A293">
        <v>2022</v>
      </c>
      <c r="B293">
        <v>4386</v>
      </c>
      <c r="C293" s="1">
        <v>44768</v>
      </c>
      <c r="E293" t="s">
        <v>283</v>
      </c>
      <c r="F293" t="s">
        <v>25</v>
      </c>
      <c r="H293">
        <v>10.1</v>
      </c>
    </row>
    <row r="294" spans="1:8" x14ac:dyDescent="0.25">
      <c r="A294">
        <v>2022</v>
      </c>
      <c r="B294">
        <v>4387</v>
      </c>
      <c r="C294" s="1">
        <v>44768</v>
      </c>
      <c r="D294" t="s">
        <v>830</v>
      </c>
      <c r="E294" t="s">
        <v>831</v>
      </c>
      <c r="F294" t="s">
        <v>687</v>
      </c>
      <c r="G294" t="s">
        <v>832</v>
      </c>
      <c r="H294" s="2">
        <v>1200</v>
      </c>
    </row>
    <row r="295" spans="1:8" x14ac:dyDescent="0.25">
      <c r="A295">
        <v>2022</v>
      </c>
      <c r="B295">
        <v>4388</v>
      </c>
      <c r="C295" s="1">
        <v>44769</v>
      </c>
      <c r="E295" t="s">
        <v>311</v>
      </c>
      <c r="F295" t="s">
        <v>150</v>
      </c>
      <c r="G295" t="s">
        <v>151</v>
      </c>
      <c r="H295" s="2">
        <v>276489.8</v>
      </c>
    </row>
    <row r="296" spans="1:8" x14ac:dyDescent="0.25">
      <c r="A296">
        <v>2022</v>
      </c>
      <c r="B296">
        <v>4388</v>
      </c>
      <c r="C296" s="1">
        <v>44769</v>
      </c>
      <c r="E296" t="s">
        <v>311</v>
      </c>
      <c r="F296" t="s">
        <v>150</v>
      </c>
      <c r="G296" t="s">
        <v>151</v>
      </c>
      <c r="H296" s="2">
        <v>69122.47</v>
      </c>
    </row>
    <row r="297" spans="1:8" x14ac:dyDescent="0.25">
      <c r="A297">
        <v>2022</v>
      </c>
      <c r="B297">
        <v>4389</v>
      </c>
      <c r="C297" s="1">
        <v>44769</v>
      </c>
      <c r="E297" t="s">
        <v>430</v>
      </c>
      <c r="F297" t="s">
        <v>150</v>
      </c>
      <c r="G297" t="s">
        <v>151</v>
      </c>
      <c r="H297" s="2">
        <v>91086.02</v>
      </c>
    </row>
    <row r="298" spans="1:8" x14ac:dyDescent="0.25">
      <c r="A298">
        <v>2022</v>
      </c>
      <c r="B298">
        <v>4390</v>
      </c>
      <c r="C298" s="1">
        <v>44769</v>
      </c>
      <c r="D298" t="s">
        <v>683</v>
      </c>
      <c r="E298" t="s">
        <v>684</v>
      </c>
      <c r="F298" t="s">
        <v>685</v>
      </c>
      <c r="H298" s="2">
        <v>2781.6</v>
      </c>
    </row>
    <row r="299" spans="1:8" x14ac:dyDescent="0.25">
      <c r="A299">
        <v>2022</v>
      </c>
      <c r="B299">
        <v>4391</v>
      </c>
      <c r="C299" s="1">
        <v>44769</v>
      </c>
      <c r="E299" t="s">
        <v>356</v>
      </c>
      <c r="F299" t="s">
        <v>30</v>
      </c>
      <c r="H299" s="2">
        <v>100000</v>
      </c>
    </row>
    <row r="300" spans="1:8" s="6" customFormat="1" x14ac:dyDescent="0.25">
      <c r="A300" s="6">
        <v>2022</v>
      </c>
      <c r="B300" s="6">
        <v>4392</v>
      </c>
      <c r="C300" s="7">
        <v>44769</v>
      </c>
      <c r="E300" s="6" t="s">
        <v>29</v>
      </c>
      <c r="F300" s="6" t="s">
        <v>30</v>
      </c>
      <c r="H300" s="6">
        <v>50</v>
      </c>
    </row>
    <row r="301" spans="1:8" x14ac:dyDescent="0.25">
      <c r="A301">
        <v>2022</v>
      </c>
      <c r="B301">
        <v>4393</v>
      </c>
      <c r="C301" s="1">
        <v>44769</v>
      </c>
      <c r="E301" t="s">
        <v>126</v>
      </c>
      <c r="F301" t="s">
        <v>127</v>
      </c>
      <c r="H301">
        <v>157.69999999999999</v>
      </c>
    </row>
    <row r="302" spans="1:8" x14ac:dyDescent="0.25">
      <c r="A302">
        <v>2022</v>
      </c>
      <c r="B302">
        <v>4393</v>
      </c>
      <c r="C302" s="1">
        <v>44769</v>
      </c>
      <c r="E302" t="s">
        <v>126</v>
      </c>
      <c r="F302" t="s">
        <v>127</v>
      </c>
      <c r="H302">
        <v>17.18</v>
      </c>
    </row>
    <row r="303" spans="1:8" x14ac:dyDescent="0.25">
      <c r="A303">
        <v>2022</v>
      </c>
      <c r="B303">
        <v>4394</v>
      </c>
      <c r="C303" s="1">
        <v>44769</v>
      </c>
      <c r="E303" t="s">
        <v>126</v>
      </c>
      <c r="F303" t="s">
        <v>127</v>
      </c>
      <c r="H303">
        <v>120.76</v>
      </c>
    </row>
    <row r="304" spans="1:8" x14ac:dyDescent="0.25">
      <c r="A304">
        <v>2022</v>
      </c>
      <c r="B304">
        <v>4394</v>
      </c>
      <c r="C304" s="1">
        <v>44769</v>
      </c>
      <c r="E304" t="s">
        <v>126</v>
      </c>
      <c r="F304" t="s">
        <v>127</v>
      </c>
      <c r="H304">
        <v>121.32</v>
      </c>
    </row>
    <row r="305" spans="1:8" x14ac:dyDescent="0.25">
      <c r="A305">
        <v>2022</v>
      </c>
      <c r="B305">
        <v>4395</v>
      </c>
      <c r="C305" s="1">
        <v>44769</v>
      </c>
      <c r="D305" t="s">
        <v>50</v>
      </c>
      <c r="E305" t="s">
        <v>219</v>
      </c>
      <c r="F305" t="s">
        <v>220</v>
      </c>
      <c r="H305">
        <v>33</v>
      </c>
    </row>
    <row r="306" spans="1:8" x14ac:dyDescent="0.25">
      <c r="A306">
        <v>2022</v>
      </c>
      <c r="B306">
        <v>4396</v>
      </c>
      <c r="C306" s="1">
        <v>44769</v>
      </c>
      <c r="E306" t="s">
        <v>282</v>
      </c>
      <c r="F306" t="s">
        <v>127</v>
      </c>
      <c r="H306">
        <v>121.32</v>
      </c>
    </row>
    <row r="307" spans="1:8" x14ac:dyDescent="0.25">
      <c r="A307">
        <v>2022</v>
      </c>
      <c r="B307">
        <v>4397</v>
      </c>
      <c r="C307" s="1">
        <v>44769</v>
      </c>
      <c r="D307" t="s">
        <v>50</v>
      </c>
      <c r="E307" t="s">
        <v>766</v>
      </c>
      <c r="F307" t="s">
        <v>52</v>
      </c>
      <c r="H307">
        <v>3.78</v>
      </c>
    </row>
    <row r="308" spans="1:8" x14ac:dyDescent="0.25">
      <c r="A308">
        <v>2022</v>
      </c>
      <c r="B308">
        <v>4398</v>
      </c>
      <c r="C308" s="1">
        <v>44769</v>
      </c>
      <c r="D308" t="s">
        <v>123</v>
      </c>
      <c r="E308" t="s">
        <v>124</v>
      </c>
      <c r="F308" t="s">
        <v>125</v>
      </c>
      <c r="H308">
        <v>552.66</v>
      </c>
    </row>
    <row r="309" spans="1:8" x14ac:dyDescent="0.25">
      <c r="A309">
        <v>2022</v>
      </c>
      <c r="B309">
        <v>4399</v>
      </c>
      <c r="C309" s="1">
        <v>44769</v>
      </c>
      <c r="E309" t="s">
        <v>465</v>
      </c>
      <c r="F309" t="s">
        <v>666</v>
      </c>
      <c r="G309" t="s">
        <v>667</v>
      </c>
      <c r="H309">
        <v>560</v>
      </c>
    </row>
    <row r="310" spans="1:8" x14ac:dyDescent="0.25">
      <c r="A310">
        <v>2022</v>
      </c>
      <c r="B310">
        <v>4400</v>
      </c>
      <c r="C310" s="1">
        <v>44769</v>
      </c>
      <c r="D310" t="s">
        <v>580</v>
      </c>
      <c r="E310" t="s">
        <v>581</v>
      </c>
      <c r="F310" t="s">
        <v>582</v>
      </c>
      <c r="H310">
        <v>250</v>
      </c>
    </row>
    <row r="311" spans="1:8" x14ac:dyDescent="0.25">
      <c r="A311">
        <v>2022</v>
      </c>
      <c r="B311">
        <v>4401</v>
      </c>
      <c r="C311" s="1">
        <v>44769</v>
      </c>
      <c r="E311" t="s">
        <v>465</v>
      </c>
      <c r="F311" t="s">
        <v>844</v>
      </c>
      <c r="G311" t="s">
        <v>845</v>
      </c>
      <c r="H311">
        <v>355</v>
      </c>
    </row>
    <row r="312" spans="1:8" x14ac:dyDescent="0.25">
      <c r="A312">
        <v>2022</v>
      </c>
      <c r="B312">
        <v>4402</v>
      </c>
      <c r="C312" s="1">
        <v>44769</v>
      </c>
      <c r="E312" t="s">
        <v>353</v>
      </c>
      <c r="F312" t="s">
        <v>354</v>
      </c>
      <c r="G312" t="s">
        <v>355</v>
      </c>
      <c r="H312" s="2">
        <v>1145</v>
      </c>
    </row>
    <row r="313" spans="1:8" x14ac:dyDescent="0.25">
      <c r="A313">
        <v>2022</v>
      </c>
      <c r="B313">
        <v>4403</v>
      </c>
      <c r="C313" s="1">
        <v>44769</v>
      </c>
      <c r="D313" t="s">
        <v>680</v>
      </c>
      <c r="E313" t="s">
        <v>681</v>
      </c>
      <c r="F313" t="s">
        <v>682</v>
      </c>
      <c r="H313" s="2">
        <v>4026</v>
      </c>
    </row>
    <row r="314" spans="1:8" x14ac:dyDescent="0.25">
      <c r="A314">
        <v>2022</v>
      </c>
      <c r="B314">
        <v>4404</v>
      </c>
      <c r="C314" s="1">
        <v>44769</v>
      </c>
      <c r="E314" t="s">
        <v>579</v>
      </c>
      <c r="F314" t="s">
        <v>354</v>
      </c>
      <c r="G314" t="s">
        <v>355</v>
      </c>
      <c r="H314">
        <v>39.200000000000003</v>
      </c>
    </row>
    <row r="315" spans="1:8" x14ac:dyDescent="0.25">
      <c r="A315">
        <v>2022</v>
      </c>
      <c r="B315">
        <v>4405</v>
      </c>
      <c r="C315" s="1">
        <v>44769</v>
      </c>
      <c r="E315" t="s">
        <v>465</v>
      </c>
      <c r="F315" t="s">
        <v>466</v>
      </c>
      <c r="G315" t="s">
        <v>361</v>
      </c>
      <c r="H315" s="2">
        <v>1145</v>
      </c>
    </row>
    <row r="316" spans="1:8" x14ac:dyDescent="0.25">
      <c r="A316">
        <v>2022</v>
      </c>
      <c r="B316">
        <v>4406</v>
      </c>
      <c r="C316" s="1">
        <v>44769</v>
      </c>
      <c r="E316" t="s">
        <v>465</v>
      </c>
      <c r="F316" t="s">
        <v>27</v>
      </c>
      <c r="G316" t="s">
        <v>28</v>
      </c>
      <c r="H316">
        <v>925.8</v>
      </c>
    </row>
    <row r="317" spans="1:8" x14ac:dyDescent="0.25">
      <c r="A317">
        <v>2022</v>
      </c>
      <c r="B317">
        <v>4407</v>
      </c>
      <c r="C317" s="1">
        <v>44769</v>
      </c>
      <c r="D317" t="s">
        <v>406</v>
      </c>
      <c r="E317" t="s">
        <v>628</v>
      </c>
      <c r="F317" t="s">
        <v>275</v>
      </c>
      <c r="H317">
        <v>583.22</v>
      </c>
    </row>
    <row r="318" spans="1:8" s="8" customFormat="1" x14ac:dyDescent="0.25">
      <c r="A318" s="8">
        <v>2022</v>
      </c>
      <c r="B318" s="8">
        <v>4408</v>
      </c>
      <c r="C318" s="9">
        <v>44769</v>
      </c>
      <c r="E318" s="8" t="s">
        <v>26</v>
      </c>
      <c r="F318" s="8" t="s">
        <v>27</v>
      </c>
      <c r="G318" s="8" t="s">
        <v>28</v>
      </c>
      <c r="H318" s="8">
        <v>39.200000000000003</v>
      </c>
    </row>
    <row r="319" spans="1:8" x14ac:dyDescent="0.25">
      <c r="A319">
        <v>2022</v>
      </c>
      <c r="B319">
        <v>4409</v>
      </c>
      <c r="C319" s="1">
        <v>44769</v>
      </c>
      <c r="E319" t="s">
        <v>579</v>
      </c>
      <c r="F319" t="s">
        <v>27</v>
      </c>
      <c r="G319" t="s">
        <v>28</v>
      </c>
      <c r="H319">
        <v>29.4</v>
      </c>
    </row>
    <row r="320" spans="1:8" x14ac:dyDescent="0.25">
      <c r="A320">
        <v>2022</v>
      </c>
      <c r="B320">
        <v>4410</v>
      </c>
      <c r="C320" s="1">
        <v>44770</v>
      </c>
      <c r="D320" t="s">
        <v>406</v>
      </c>
      <c r="E320" t="s">
        <v>409</v>
      </c>
      <c r="F320" t="s">
        <v>275</v>
      </c>
      <c r="H320">
        <v>350.66</v>
      </c>
    </row>
    <row r="321" spans="1:8" x14ac:dyDescent="0.25">
      <c r="A321">
        <v>2022</v>
      </c>
      <c r="B321">
        <v>4411</v>
      </c>
      <c r="C321" s="1">
        <v>44770</v>
      </c>
      <c r="E321" t="s">
        <v>661</v>
      </c>
      <c r="F321" t="s">
        <v>188</v>
      </c>
      <c r="H321">
        <v>227.27</v>
      </c>
    </row>
    <row r="322" spans="1:8" x14ac:dyDescent="0.25">
      <c r="A322">
        <v>2022</v>
      </c>
      <c r="B322">
        <v>4412</v>
      </c>
      <c r="C322" s="1">
        <v>44770</v>
      </c>
      <c r="E322" t="s">
        <v>797</v>
      </c>
      <c r="F322" t="s">
        <v>490</v>
      </c>
      <c r="H322" s="2">
        <v>16100.64</v>
      </c>
    </row>
    <row r="323" spans="1:8" x14ac:dyDescent="0.25">
      <c r="A323">
        <v>2022</v>
      </c>
      <c r="B323">
        <v>4413</v>
      </c>
      <c r="C323" s="1">
        <v>44770</v>
      </c>
      <c r="D323" t="s">
        <v>406</v>
      </c>
      <c r="E323" t="s">
        <v>717</v>
      </c>
      <c r="F323" t="s">
        <v>275</v>
      </c>
      <c r="H323">
        <v>583.22</v>
      </c>
    </row>
    <row r="324" spans="1:8" x14ac:dyDescent="0.25">
      <c r="A324">
        <v>2022</v>
      </c>
      <c r="B324">
        <v>4414</v>
      </c>
      <c r="C324" s="1">
        <v>44770</v>
      </c>
      <c r="D324" t="s">
        <v>625</v>
      </c>
      <c r="E324" t="s">
        <v>626</v>
      </c>
      <c r="F324" t="s">
        <v>627</v>
      </c>
      <c r="H324" s="2">
        <v>3355</v>
      </c>
    </row>
    <row r="325" spans="1:8" x14ac:dyDescent="0.25">
      <c r="A325">
        <v>2022</v>
      </c>
      <c r="B325">
        <v>4415</v>
      </c>
      <c r="C325" s="1">
        <v>44770</v>
      </c>
      <c r="D325" t="s">
        <v>622</v>
      </c>
      <c r="E325" t="s">
        <v>623</v>
      </c>
      <c r="F325" t="s">
        <v>624</v>
      </c>
      <c r="H325">
        <v>590</v>
      </c>
    </row>
    <row r="326" spans="1:8" x14ac:dyDescent="0.25">
      <c r="A326">
        <v>2022</v>
      </c>
      <c r="B326">
        <v>4416</v>
      </c>
      <c r="C326" s="1">
        <v>44770</v>
      </c>
      <c r="D326" t="s">
        <v>881</v>
      </c>
      <c r="E326" t="s">
        <v>882</v>
      </c>
      <c r="F326" t="s">
        <v>883</v>
      </c>
      <c r="H326">
        <v>900</v>
      </c>
    </row>
    <row r="327" spans="1:8" x14ac:dyDescent="0.25">
      <c r="A327">
        <v>2022</v>
      </c>
      <c r="B327">
        <v>4417</v>
      </c>
      <c r="C327" s="1">
        <v>44770</v>
      </c>
      <c r="D327" t="s">
        <v>279</v>
      </c>
      <c r="E327" t="s">
        <v>521</v>
      </c>
      <c r="F327" t="s">
        <v>281</v>
      </c>
      <c r="H327" s="2">
        <v>2000</v>
      </c>
    </row>
    <row r="328" spans="1:8" x14ac:dyDescent="0.25">
      <c r="A328">
        <v>2022</v>
      </c>
      <c r="B328">
        <v>4418</v>
      </c>
      <c r="C328" s="1">
        <v>44770</v>
      </c>
      <c r="D328" t="s">
        <v>279</v>
      </c>
      <c r="E328" t="s">
        <v>280</v>
      </c>
      <c r="F328" t="s">
        <v>281</v>
      </c>
      <c r="H328" s="2">
        <v>16747.900000000001</v>
      </c>
    </row>
    <row r="329" spans="1:8" x14ac:dyDescent="0.25">
      <c r="A329">
        <v>2022</v>
      </c>
      <c r="B329">
        <v>4419</v>
      </c>
      <c r="C329" s="1">
        <v>44770</v>
      </c>
      <c r="D329" t="s">
        <v>878</v>
      </c>
      <c r="E329" t="s">
        <v>879</v>
      </c>
      <c r="F329" t="s">
        <v>880</v>
      </c>
      <c r="H329">
        <v>309.57</v>
      </c>
    </row>
    <row r="330" spans="1:8" x14ac:dyDescent="0.25">
      <c r="A330">
        <v>2022</v>
      </c>
      <c r="B330">
        <v>4420</v>
      </c>
      <c r="C330" s="1">
        <v>44770</v>
      </c>
      <c r="E330" t="s">
        <v>738</v>
      </c>
      <c r="F330" t="s">
        <v>218</v>
      </c>
      <c r="H330">
        <v>503.96</v>
      </c>
    </row>
    <row r="331" spans="1:8" x14ac:dyDescent="0.25">
      <c r="A331">
        <v>2022</v>
      </c>
      <c r="B331">
        <v>4420</v>
      </c>
      <c r="C331" s="1">
        <v>44770</v>
      </c>
      <c r="E331" t="s">
        <v>738</v>
      </c>
      <c r="F331" t="s">
        <v>218</v>
      </c>
      <c r="H331">
        <v>143.87</v>
      </c>
    </row>
    <row r="332" spans="1:8" x14ac:dyDescent="0.25">
      <c r="A332">
        <v>2022</v>
      </c>
      <c r="B332">
        <v>4421</v>
      </c>
      <c r="C332" s="1">
        <v>44771</v>
      </c>
      <c r="E332" t="s">
        <v>621</v>
      </c>
      <c r="F332" t="s">
        <v>25</v>
      </c>
      <c r="H332">
        <v>442.71</v>
      </c>
    </row>
    <row r="333" spans="1:8" x14ac:dyDescent="0.25">
      <c r="A333">
        <v>2022</v>
      </c>
      <c r="B333">
        <v>4421</v>
      </c>
      <c r="C333" s="1">
        <v>44771</v>
      </c>
      <c r="E333" t="s">
        <v>621</v>
      </c>
      <c r="F333" t="s">
        <v>25</v>
      </c>
      <c r="H333">
        <v>465.14</v>
      </c>
    </row>
    <row r="334" spans="1:8" x14ac:dyDescent="0.25">
      <c r="A334">
        <v>2022</v>
      </c>
      <c r="B334">
        <v>4421</v>
      </c>
      <c r="C334" s="1">
        <v>44771</v>
      </c>
      <c r="E334" t="s">
        <v>621</v>
      </c>
      <c r="F334" t="s">
        <v>25</v>
      </c>
      <c r="H334">
        <v>415.1</v>
      </c>
    </row>
    <row r="335" spans="1:8" x14ac:dyDescent="0.25">
      <c r="A335">
        <v>2022</v>
      </c>
      <c r="B335">
        <v>4421</v>
      </c>
      <c r="C335" s="1">
        <v>44771</v>
      </c>
      <c r="E335" t="s">
        <v>621</v>
      </c>
      <c r="F335" t="s">
        <v>25</v>
      </c>
      <c r="H335">
        <v>450.19</v>
      </c>
    </row>
    <row r="336" spans="1:8" x14ac:dyDescent="0.25">
      <c r="A336">
        <v>2022</v>
      </c>
      <c r="B336">
        <v>4421</v>
      </c>
      <c r="C336" s="1">
        <v>44771</v>
      </c>
      <c r="E336" t="s">
        <v>621</v>
      </c>
      <c r="F336" t="s">
        <v>25</v>
      </c>
      <c r="H336">
        <v>435.2</v>
      </c>
    </row>
    <row r="337" spans="1:8" x14ac:dyDescent="0.25">
      <c r="A337">
        <v>2022</v>
      </c>
      <c r="B337">
        <v>4421</v>
      </c>
      <c r="C337" s="1">
        <v>44771</v>
      </c>
      <c r="E337" t="s">
        <v>621</v>
      </c>
      <c r="F337" t="s">
        <v>25</v>
      </c>
      <c r="H337">
        <v>442.62</v>
      </c>
    </row>
    <row r="338" spans="1:8" x14ac:dyDescent="0.25">
      <c r="A338">
        <v>2022</v>
      </c>
      <c r="B338">
        <v>4422</v>
      </c>
      <c r="C338" s="1">
        <v>44771</v>
      </c>
      <c r="E338" t="s">
        <v>876</v>
      </c>
      <c r="F338" t="s">
        <v>25</v>
      </c>
      <c r="H338">
        <v>94.18</v>
      </c>
    </row>
    <row r="339" spans="1:8" x14ac:dyDescent="0.25">
      <c r="A339">
        <v>2022</v>
      </c>
      <c r="B339">
        <v>4423</v>
      </c>
      <c r="C339" s="1">
        <v>44771</v>
      </c>
      <c r="E339" t="s">
        <v>278</v>
      </c>
      <c r="F339" t="s">
        <v>25</v>
      </c>
      <c r="H339">
        <v>264.69</v>
      </c>
    </row>
    <row r="340" spans="1:8" x14ac:dyDescent="0.25">
      <c r="A340">
        <v>2022</v>
      </c>
      <c r="B340">
        <v>4424</v>
      </c>
      <c r="C340" s="1">
        <v>44771</v>
      </c>
      <c r="E340" t="s">
        <v>620</v>
      </c>
      <c r="F340" t="s">
        <v>25</v>
      </c>
      <c r="H340">
        <v>-37.24</v>
      </c>
    </row>
    <row r="341" spans="1:8" x14ac:dyDescent="0.25">
      <c r="A341">
        <v>2022</v>
      </c>
      <c r="B341">
        <v>4424</v>
      </c>
      <c r="C341" s="1">
        <v>44771</v>
      </c>
      <c r="E341" t="s">
        <v>620</v>
      </c>
      <c r="F341" t="s">
        <v>25</v>
      </c>
      <c r="H341">
        <v>72.819999999999993</v>
      </c>
    </row>
    <row r="342" spans="1:8" x14ac:dyDescent="0.25">
      <c r="A342">
        <v>2022</v>
      </c>
      <c r="B342">
        <v>4425</v>
      </c>
      <c r="C342" s="1">
        <v>44771</v>
      </c>
      <c r="E342" t="s">
        <v>619</v>
      </c>
      <c r="F342" t="s">
        <v>25</v>
      </c>
      <c r="H342">
        <v>189.66</v>
      </c>
    </row>
    <row r="343" spans="1:8" x14ac:dyDescent="0.25">
      <c r="A343">
        <v>2022</v>
      </c>
      <c r="B343">
        <v>4425</v>
      </c>
      <c r="C343" s="1">
        <v>44771</v>
      </c>
      <c r="E343" t="s">
        <v>619</v>
      </c>
      <c r="F343" t="s">
        <v>25</v>
      </c>
      <c r="H343">
        <v>-189</v>
      </c>
    </row>
    <row r="344" spans="1:8" x14ac:dyDescent="0.25">
      <c r="A344">
        <v>2022</v>
      </c>
      <c r="B344">
        <v>4426</v>
      </c>
      <c r="C344" s="1">
        <v>44771</v>
      </c>
      <c r="E344" t="s">
        <v>277</v>
      </c>
      <c r="F344" t="s">
        <v>25</v>
      </c>
      <c r="H344">
        <v>6.47</v>
      </c>
    </row>
    <row r="345" spans="1:8" x14ac:dyDescent="0.25">
      <c r="A345">
        <v>2022</v>
      </c>
      <c r="B345">
        <v>4426</v>
      </c>
      <c r="C345" s="1">
        <v>44771</v>
      </c>
      <c r="E345" t="s">
        <v>277</v>
      </c>
      <c r="F345" t="s">
        <v>25</v>
      </c>
      <c r="H345">
        <v>-6.15</v>
      </c>
    </row>
    <row r="346" spans="1:8" x14ac:dyDescent="0.25">
      <c r="A346">
        <v>2022</v>
      </c>
      <c r="B346">
        <v>4427</v>
      </c>
      <c r="C346" s="1">
        <v>44771</v>
      </c>
      <c r="E346" t="s">
        <v>121</v>
      </c>
      <c r="F346" t="s">
        <v>25</v>
      </c>
      <c r="H346">
        <v>298.64999999999998</v>
      </c>
    </row>
    <row r="347" spans="1:8" x14ac:dyDescent="0.25">
      <c r="A347">
        <v>2022</v>
      </c>
      <c r="B347">
        <v>4427</v>
      </c>
      <c r="C347" s="1">
        <v>44771</v>
      </c>
      <c r="E347" t="s">
        <v>121</v>
      </c>
      <c r="F347" t="s">
        <v>25</v>
      </c>
      <c r="H347">
        <v>-298</v>
      </c>
    </row>
    <row r="348" spans="1:8" x14ac:dyDescent="0.25">
      <c r="A348">
        <v>2022</v>
      </c>
      <c r="B348">
        <v>4428</v>
      </c>
      <c r="C348" s="1">
        <v>44771</v>
      </c>
      <c r="E348" t="s">
        <v>877</v>
      </c>
      <c r="F348" t="s">
        <v>25</v>
      </c>
      <c r="H348">
        <v>125.07</v>
      </c>
    </row>
    <row r="349" spans="1:8" x14ac:dyDescent="0.25">
      <c r="A349">
        <v>2022</v>
      </c>
      <c r="B349">
        <v>4429</v>
      </c>
      <c r="C349" s="1">
        <v>44771</v>
      </c>
      <c r="E349" t="s">
        <v>122</v>
      </c>
      <c r="F349" t="s">
        <v>25</v>
      </c>
      <c r="H349">
        <v>919.17</v>
      </c>
    </row>
    <row r="350" spans="1:8" x14ac:dyDescent="0.25">
      <c r="A350">
        <v>2022</v>
      </c>
      <c r="B350">
        <v>4429</v>
      </c>
      <c r="C350" s="1">
        <v>44771</v>
      </c>
      <c r="E350" t="s">
        <v>122</v>
      </c>
      <c r="F350" t="s">
        <v>25</v>
      </c>
      <c r="H350" s="2">
        <v>1015.18</v>
      </c>
    </row>
    <row r="351" spans="1:8" x14ac:dyDescent="0.25">
      <c r="A351">
        <v>2022</v>
      </c>
      <c r="B351">
        <v>4429</v>
      </c>
      <c r="C351" s="1">
        <v>44771</v>
      </c>
      <c r="E351" t="s">
        <v>122</v>
      </c>
      <c r="F351" t="s">
        <v>25</v>
      </c>
      <c r="H351" s="2">
        <v>1033.25</v>
      </c>
    </row>
    <row r="352" spans="1:8" x14ac:dyDescent="0.25">
      <c r="A352">
        <v>2022</v>
      </c>
      <c r="B352">
        <v>4429</v>
      </c>
      <c r="C352" s="1">
        <v>44771</v>
      </c>
      <c r="E352" t="s">
        <v>122</v>
      </c>
      <c r="F352" t="s">
        <v>25</v>
      </c>
      <c r="H352">
        <v>-126.05</v>
      </c>
    </row>
    <row r="353" spans="1:8" x14ac:dyDescent="0.25">
      <c r="A353">
        <v>2022</v>
      </c>
      <c r="B353">
        <v>4430</v>
      </c>
      <c r="C353" s="1">
        <v>44774</v>
      </c>
      <c r="E353" t="s">
        <v>408</v>
      </c>
      <c r="F353" t="s">
        <v>397</v>
      </c>
      <c r="H353" s="2">
        <v>18468</v>
      </c>
    </row>
    <row r="354" spans="1:8" x14ac:dyDescent="0.25">
      <c r="A354">
        <v>2022</v>
      </c>
      <c r="B354">
        <v>4431</v>
      </c>
      <c r="C354" s="1">
        <v>44774</v>
      </c>
      <c r="E354" t="s">
        <v>618</v>
      </c>
      <c r="F354" t="s">
        <v>397</v>
      </c>
      <c r="H354" s="2">
        <v>6500</v>
      </c>
    </row>
    <row r="355" spans="1:8" x14ac:dyDescent="0.25">
      <c r="A355">
        <v>2022</v>
      </c>
      <c r="B355">
        <v>4432</v>
      </c>
      <c r="C355" s="1">
        <v>44774</v>
      </c>
      <c r="E355" t="s">
        <v>795</v>
      </c>
      <c r="F355" t="s">
        <v>419</v>
      </c>
      <c r="H355" s="2">
        <v>5000</v>
      </c>
    </row>
    <row r="356" spans="1:8" x14ac:dyDescent="0.25">
      <c r="A356">
        <v>2022</v>
      </c>
      <c r="B356">
        <v>4433</v>
      </c>
      <c r="C356" s="1">
        <v>44774</v>
      </c>
      <c r="E356" t="s">
        <v>755</v>
      </c>
      <c r="F356" t="s">
        <v>159</v>
      </c>
      <c r="H356">
        <v>208.75</v>
      </c>
    </row>
    <row r="357" spans="1:8" x14ac:dyDescent="0.25">
      <c r="A357">
        <v>2022</v>
      </c>
      <c r="B357">
        <v>4434</v>
      </c>
      <c r="C357" s="1">
        <v>44774</v>
      </c>
      <c r="D357" t="s">
        <v>576</v>
      </c>
      <c r="E357" t="s">
        <v>577</v>
      </c>
      <c r="F357" t="s">
        <v>578</v>
      </c>
      <c r="H357" s="2">
        <v>14978.31</v>
      </c>
    </row>
    <row r="358" spans="1:8" x14ac:dyDescent="0.25">
      <c r="A358">
        <v>2022</v>
      </c>
      <c r="B358">
        <v>4434</v>
      </c>
      <c r="C358" s="1">
        <v>44774</v>
      </c>
      <c r="D358" t="s">
        <v>576</v>
      </c>
      <c r="E358" t="s">
        <v>577</v>
      </c>
      <c r="F358" t="s">
        <v>578</v>
      </c>
      <c r="H358" s="2">
        <v>6238.9</v>
      </c>
    </row>
    <row r="359" spans="1:8" x14ac:dyDescent="0.25">
      <c r="A359">
        <v>2022</v>
      </c>
      <c r="B359">
        <v>4434</v>
      </c>
      <c r="C359" s="1">
        <v>44774</v>
      </c>
      <c r="D359" t="s">
        <v>576</v>
      </c>
      <c r="E359" t="s">
        <v>577</v>
      </c>
      <c r="F359" t="s">
        <v>578</v>
      </c>
      <c r="H359" s="2">
        <v>14978.31</v>
      </c>
    </row>
    <row r="360" spans="1:8" x14ac:dyDescent="0.25">
      <c r="A360">
        <v>2022</v>
      </c>
      <c r="B360">
        <v>4434</v>
      </c>
      <c r="C360" s="1">
        <v>44774</v>
      </c>
      <c r="D360" t="s">
        <v>576</v>
      </c>
      <c r="E360" t="s">
        <v>577</v>
      </c>
      <c r="F360" t="s">
        <v>578</v>
      </c>
      <c r="H360" s="2">
        <v>6238.9</v>
      </c>
    </row>
    <row r="361" spans="1:8" x14ac:dyDescent="0.25">
      <c r="A361">
        <v>2022</v>
      </c>
      <c r="B361">
        <v>4435</v>
      </c>
      <c r="C361" s="1">
        <v>44774</v>
      </c>
      <c r="E361" t="s">
        <v>120</v>
      </c>
      <c r="F361" t="s">
        <v>25</v>
      </c>
      <c r="H361">
        <v>177.06</v>
      </c>
    </row>
    <row r="362" spans="1:8" x14ac:dyDescent="0.25">
      <c r="A362">
        <v>2022</v>
      </c>
      <c r="B362">
        <v>4435</v>
      </c>
      <c r="C362" s="1">
        <v>44774</v>
      </c>
      <c r="E362" t="s">
        <v>120</v>
      </c>
      <c r="F362" t="s">
        <v>25</v>
      </c>
      <c r="H362">
        <v>-164.45</v>
      </c>
    </row>
    <row r="363" spans="1:8" x14ac:dyDescent="0.25">
      <c r="A363">
        <v>2022</v>
      </c>
      <c r="B363">
        <v>4435</v>
      </c>
      <c r="C363" s="1">
        <v>44774</v>
      </c>
      <c r="E363" t="s">
        <v>120</v>
      </c>
      <c r="F363" t="s">
        <v>25</v>
      </c>
      <c r="H363">
        <v>52.51</v>
      </c>
    </row>
    <row r="364" spans="1:8" x14ac:dyDescent="0.25">
      <c r="A364">
        <v>2022</v>
      </c>
      <c r="B364">
        <v>4436</v>
      </c>
      <c r="C364" s="1">
        <v>44774</v>
      </c>
      <c r="D364" t="s">
        <v>463</v>
      </c>
      <c r="E364" t="s">
        <v>464</v>
      </c>
      <c r="F364" t="s">
        <v>194</v>
      </c>
      <c r="H364" s="2">
        <v>21280</v>
      </c>
    </row>
    <row r="365" spans="1:8" x14ac:dyDescent="0.25">
      <c r="A365">
        <v>2022</v>
      </c>
      <c r="B365">
        <v>4437</v>
      </c>
      <c r="C365" s="1">
        <v>44774</v>
      </c>
      <c r="E365" t="s">
        <v>119</v>
      </c>
      <c r="F365" t="s">
        <v>25</v>
      </c>
      <c r="H365">
        <v>13.99</v>
      </c>
    </row>
    <row r="366" spans="1:8" x14ac:dyDescent="0.25">
      <c r="A366">
        <v>2022</v>
      </c>
      <c r="B366">
        <v>4437</v>
      </c>
      <c r="C366" s="1">
        <v>44774</v>
      </c>
      <c r="E366" t="s">
        <v>119</v>
      </c>
      <c r="F366" t="s">
        <v>25</v>
      </c>
      <c r="H366">
        <v>-13</v>
      </c>
    </row>
    <row r="367" spans="1:8" x14ac:dyDescent="0.25">
      <c r="A367">
        <v>2022</v>
      </c>
      <c r="B367">
        <v>4438</v>
      </c>
      <c r="C367" s="1">
        <v>44774</v>
      </c>
      <c r="E367" t="s">
        <v>796</v>
      </c>
      <c r="F367" t="s">
        <v>25</v>
      </c>
      <c r="H367">
        <v>223.23</v>
      </c>
    </row>
    <row r="368" spans="1:8" x14ac:dyDescent="0.25">
      <c r="A368">
        <v>2022</v>
      </c>
      <c r="B368">
        <v>4439</v>
      </c>
      <c r="C368" s="1">
        <v>44774</v>
      </c>
      <c r="D368" t="s">
        <v>273</v>
      </c>
      <c r="E368" t="s">
        <v>617</v>
      </c>
      <c r="F368" t="s">
        <v>275</v>
      </c>
      <c r="H368">
        <v>297.07</v>
      </c>
    </row>
    <row r="369" spans="1:8" x14ac:dyDescent="0.25">
      <c r="A369">
        <v>2022</v>
      </c>
      <c r="B369">
        <v>4440</v>
      </c>
      <c r="C369" s="1">
        <v>44774</v>
      </c>
      <c r="D369" t="s">
        <v>273</v>
      </c>
      <c r="E369" t="s">
        <v>276</v>
      </c>
      <c r="F369" t="s">
        <v>275</v>
      </c>
      <c r="H369">
        <v>297.07</v>
      </c>
    </row>
    <row r="370" spans="1:8" x14ac:dyDescent="0.25">
      <c r="A370">
        <v>2022</v>
      </c>
      <c r="B370">
        <v>4441</v>
      </c>
      <c r="C370" s="1">
        <v>44774</v>
      </c>
      <c r="D370" t="s">
        <v>273</v>
      </c>
      <c r="E370" t="s">
        <v>274</v>
      </c>
      <c r="F370" t="s">
        <v>275</v>
      </c>
      <c r="H370">
        <v>297.07</v>
      </c>
    </row>
    <row r="371" spans="1:8" x14ac:dyDescent="0.25">
      <c r="A371">
        <v>2022</v>
      </c>
      <c r="B371">
        <v>4442</v>
      </c>
      <c r="C371" s="1">
        <v>44774</v>
      </c>
      <c r="D371" t="s">
        <v>406</v>
      </c>
      <c r="E371" t="s">
        <v>407</v>
      </c>
      <c r="F371" t="s">
        <v>275</v>
      </c>
      <c r="H371">
        <v>583.22</v>
      </c>
    </row>
    <row r="372" spans="1:8" x14ac:dyDescent="0.25">
      <c r="A372">
        <v>2022</v>
      </c>
      <c r="B372">
        <v>4443</v>
      </c>
      <c r="C372" s="1">
        <v>44774</v>
      </c>
      <c r="D372" t="s">
        <v>271</v>
      </c>
      <c r="E372" t="s">
        <v>272</v>
      </c>
      <c r="F372" t="s">
        <v>270</v>
      </c>
      <c r="H372">
        <v>282.63</v>
      </c>
    </row>
    <row r="373" spans="1:8" x14ac:dyDescent="0.25">
      <c r="A373">
        <v>2022</v>
      </c>
      <c r="B373">
        <v>4443</v>
      </c>
      <c r="C373" s="1">
        <v>44774</v>
      </c>
      <c r="D373" t="s">
        <v>271</v>
      </c>
      <c r="E373" t="s">
        <v>272</v>
      </c>
      <c r="F373" t="s">
        <v>270</v>
      </c>
      <c r="H373">
        <v>282.63</v>
      </c>
    </row>
    <row r="374" spans="1:8" x14ac:dyDescent="0.25">
      <c r="A374">
        <v>2022</v>
      </c>
      <c r="B374">
        <v>4443</v>
      </c>
      <c r="C374" s="1">
        <v>44774</v>
      </c>
      <c r="D374" t="s">
        <v>271</v>
      </c>
      <c r="E374" t="s">
        <v>272</v>
      </c>
      <c r="F374" t="s">
        <v>270</v>
      </c>
      <c r="H374">
        <v>282.63</v>
      </c>
    </row>
    <row r="375" spans="1:8" x14ac:dyDescent="0.25">
      <c r="A375">
        <v>2022</v>
      </c>
      <c r="B375">
        <v>4444</v>
      </c>
      <c r="C375" s="1">
        <v>44775</v>
      </c>
      <c r="D375" t="s">
        <v>268</v>
      </c>
      <c r="E375" t="s">
        <v>269</v>
      </c>
      <c r="F375" t="s">
        <v>270</v>
      </c>
      <c r="H375">
        <v>347.88</v>
      </c>
    </row>
    <row r="376" spans="1:8" x14ac:dyDescent="0.25">
      <c r="A376">
        <v>2022</v>
      </c>
      <c r="B376">
        <v>4444</v>
      </c>
      <c r="C376" s="1">
        <v>44775</v>
      </c>
      <c r="D376" t="s">
        <v>268</v>
      </c>
      <c r="E376" t="s">
        <v>269</v>
      </c>
      <c r="F376" t="s">
        <v>270</v>
      </c>
      <c r="H376">
        <v>347.88</v>
      </c>
    </row>
    <row r="377" spans="1:8" x14ac:dyDescent="0.25">
      <c r="A377">
        <v>2022</v>
      </c>
      <c r="B377">
        <v>4444</v>
      </c>
      <c r="C377" s="1">
        <v>44775</v>
      </c>
      <c r="D377" t="s">
        <v>268</v>
      </c>
      <c r="E377" t="s">
        <v>269</v>
      </c>
      <c r="F377" t="s">
        <v>270</v>
      </c>
      <c r="H377">
        <v>347.88</v>
      </c>
    </row>
    <row r="378" spans="1:8" x14ac:dyDescent="0.25">
      <c r="A378">
        <v>2022</v>
      </c>
      <c r="B378">
        <v>4444</v>
      </c>
      <c r="C378" s="1">
        <v>44775</v>
      </c>
      <c r="D378" t="s">
        <v>268</v>
      </c>
      <c r="E378" t="s">
        <v>269</v>
      </c>
      <c r="F378" t="s">
        <v>270</v>
      </c>
      <c r="H378">
        <v>347.88</v>
      </c>
    </row>
    <row r="379" spans="1:8" x14ac:dyDescent="0.25">
      <c r="A379">
        <v>2022</v>
      </c>
      <c r="B379">
        <v>4445</v>
      </c>
      <c r="C379" s="1">
        <v>44775</v>
      </c>
      <c r="D379" t="s">
        <v>792</v>
      </c>
      <c r="E379" t="s">
        <v>793</v>
      </c>
      <c r="F379" t="s">
        <v>794</v>
      </c>
      <c r="H379">
        <v>72</v>
      </c>
    </row>
    <row r="380" spans="1:8" s="6" customFormat="1" x14ac:dyDescent="0.25">
      <c r="A380" s="6">
        <v>2022</v>
      </c>
      <c r="B380" s="6">
        <v>4446</v>
      </c>
      <c r="C380" s="7">
        <v>44775</v>
      </c>
      <c r="E380" s="6" t="s">
        <v>237</v>
      </c>
      <c r="F380" s="6" t="s">
        <v>42</v>
      </c>
      <c r="G380" s="6" t="s">
        <v>61</v>
      </c>
      <c r="H380" s="6">
        <v>59.97</v>
      </c>
    </row>
    <row r="381" spans="1:8" x14ac:dyDescent="0.25">
      <c r="A381">
        <v>2022</v>
      </c>
      <c r="B381">
        <v>4447</v>
      </c>
      <c r="C381" s="1">
        <v>44775</v>
      </c>
      <c r="D381" t="s">
        <v>543</v>
      </c>
      <c r="E381" t="s">
        <v>544</v>
      </c>
      <c r="F381" t="s">
        <v>545</v>
      </c>
      <c r="G381" t="s">
        <v>546</v>
      </c>
      <c r="H381" s="2">
        <v>6352.25</v>
      </c>
    </row>
    <row r="382" spans="1:8" x14ac:dyDescent="0.25">
      <c r="A382">
        <v>2022</v>
      </c>
      <c r="B382">
        <v>4448</v>
      </c>
      <c r="C382" s="1">
        <v>44775</v>
      </c>
      <c r="D382" t="s">
        <v>543</v>
      </c>
      <c r="E382" t="s">
        <v>544</v>
      </c>
      <c r="F382" t="s">
        <v>545</v>
      </c>
      <c r="G382" t="s">
        <v>546</v>
      </c>
      <c r="H382" s="2">
        <v>10164</v>
      </c>
    </row>
    <row r="383" spans="1:8" x14ac:dyDescent="0.25">
      <c r="A383">
        <v>2022</v>
      </c>
      <c r="B383">
        <v>4449</v>
      </c>
      <c r="C383" s="1">
        <v>44775</v>
      </c>
      <c r="D383" t="s">
        <v>543</v>
      </c>
      <c r="E383" t="s">
        <v>737</v>
      </c>
      <c r="F383" t="s">
        <v>545</v>
      </c>
      <c r="G383" t="s">
        <v>546</v>
      </c>
      <c r="H383">
        <v>127.33</v>
      </c>
    </row>
    <row r="384" spans="1:8" x14ac:dyDescent="0.25">
      <c r="A384">
        <v>2022</v>
      </c>
      <c r="B384">
        <v>4450</v>
      </c>
      <c r="C384" s="1">
        <v>44775</v>
      </c>
      <c r="D384" t="s">
        <v>519</v>
      </c>
      <c r="E384" t="s">
        <v>520</v>
      </c>
      <c r="F384" t="s">
        <v>81</v>
      </c>
      <c r="H384" s="2">
        <v>10270</v>
      </c>
    </row>
    <row r="385" spans="1:8" x14ac:dyDescent="0.25">
      <c r="A385">
        <v>2022</v>
      </c>
      <c r="B385">
        <v>4451</v>
      </c>
      <c r="C385" s="1">
        <v>44775</v>
      </c>
      <c r="D385" t="str">
        <f>"8003109678"</f>
        <v>8003109678</v>
      </c>
      <c r="E385" t="s">
        <v>118</v>
      </c>
      <c r="F385" t="s">
        <v>15</v>
      </c>
      <c r="H385" s="2">
        <v>8483.59</v>
      </c>
    </row>
    <row r="386" spans="1:8" x14ac:dyDescent="0.25">
      <c r="A386">
        <v>2022</v>
      </c>
      <c r="B386">
        <v>4453</v>
      </c>
      <c r="C386" s="1">
        <v>44775</v>
      </c>
      <c r="E386" t="s">
        <v>465</v>
      </c>
      <c r="F386" t="s">
        <v>659</v>
      </c>
      <c r="G386" t="s">
        <v>660</v>
      </c>
      <c r="H386" s="2">
        <v>1000</v>
      </c>
    </row>
    <row r="387" spans="1:8" x14ac:dyDescent="0.25">
      <c r="A387">
        <v>2022</v>
      </c>
      <c r="B387">
        <v>4454</v>
      </c>
      <c r="C387" s="1">
        <v>44775</v>
      </c>
      <c r="D387" t="s">
        <v>905</v>
      </c>
      <c r="E387" t="s">
        <v>906</v>
      </c>
      <c r="F387" t="s">
        <v>907</v>
      </c>
      <c r="H387">
        <v>165</v>
      </c>
    </row>
    <row r="388" spans="1:8" x14ac:dyDescent="0.25">
      <c r="A388">
        <v>2022</v>
      </c>
      <c r="B388">
        <v>4455</v>
      </c>
      <c r="C388" s="1">
        <v>44776</v>
      </c>
      <c r="E388" t="s">
        <v>616</v>
      </c>
      <c r="F388" t="s">
        <v>25</v>
      </c>
      <c r="H388">
        <v>131.12</v>
      </c>
    </row>
    <row r="389" spans="1:8" x14ac:dyDescent="0.25">
      <c r="A389">
        <v>2022</v>
      </c>
      <c r="B389">
        <v>4455</v>
      </c>
      <c r="C389" s="1">
        <v>44776</v>
      </c>
      <c r="E389" t="s">
        <v>616</v>
      </c>
      <c r="F389" t="s">
        <v>25</v>
      </c>
      <c r="H389">
        <v>189.83</v>
      </c>
    </row>
    <row r="390" spans="1:8" x14ac:dyDescent="0.25">
      <c r="A390">
        <v>2022</v>
      </c>
      <c r="B390">
        <v>4456</v>
      </c>
      <c r="C390" s="1">
        <v>44776</v>
      </c>
      <c r="D390" t="s">
        <v>175</v>
      </c>
      <c r="E390" t="s">
        <v>176</v>
      </c>
      <c r="F390" t="s">
        <v>177</v>
      </c>
      <c r="H390">
        <v>-18</v>
      </c>
    </row>
    <row r="391" spans="1:8" x14ac:dyDescent="0.25">
      <c r="A391">
        <v>2022</v>
      </c>
      <c r="B391">
        <v>4456</v>
      </c>
      <c r="C391" s="1">
        <v>44776</v>
      </c>
      <c r="D391" t="s">
        <v>175</v>
      </c>
      <c r="E391" t="s">
        <v>176</v>
      </c>
      <c r="F391" t="s">
        <v>177</v>
      </c>
      <c r="H391" s="2">
        <v>1305</v>
      </c>
    </row>
    <row r="392" spans="1:8" x14ac:dyDescent="0.25">
      <c r="A392">
        <v>2022</v>
      </c>
      <c r="B392">
        <v>4457</v>
      </c>
      <c r="C392" s="1">
        <v>44776</v>
      </c>
      <c r="D392" t="s">
        <v>448</v>
      </c>
      <c r="E392" t="s">
        <v>449</v>
      </c>
      <c r="F392" t="s">
        <v>450</v>
      </c>
      <c r="H392">
        <v>105</v>
      </c>
    </row>
    <row r="393" spans="1:8" x14ac:dyDescent="0.25">
      <c r="A393">
        <v>2022</v>
      </c>
      <c r="B393">
        <v>4458</v>
      </c>
      <c r="C393" s="1">
        <v>44776</v>
      </c>
      <c r="E393" t="s">
        <v>117</v>
      </c>
      <c r="F393" t="s">
        <v>25</v>
      </c>
      <c r="H393">
        <v>-89.01</v>
      </c>
    </row>
    <row r="394" spans="1:8" x14ac:dyDescent="0.25">
      <c r="A394">
        <v>2022</v>
      </c>
      <c r="B394">
        <v>4458</v>
      </c>
      <c r="C394" s="1">
        <v>44776</v>
      </c>
      <c r="E394" t="s">
        <v>117</v>
      </c>
      <c r="F394" t="s">
        <v>25</v>
      </c>
      <c r="H394">
        <v>111.79</v>
      </c>
    </row>
    <row r="395" spans="1:8" x14ac:dyDescent="0.25">
      <c r="A395">
        <v>2022</v>
      </c>
      <c r="B395">
        <v>4459</v>
      </c>
      <c r="C395" s="1">
        <v>44776</v>
      </c>
      <c r="E395" t="s">
        <v>405</v>
      </c>
      <c r="F395" t="s">
        <v>25</v>
      </c>
      <c r="H395">
        <v>-14</v>
      </c>
    </row>
    <row r="396" spans="1:8" x14ac:dyDescent="0.25">
      <c r="A396">
        <v>2022</v>
      </c>
      <c r="B396">
        <v>4459</v>
      </c>
      <c r="C396" s="1">
        <v>44776</v>
      </c>
      <c r="E396" t="s">
        <v>405</v>
      </c>
      <c r="F396" t="s">
        <v>25</v>
      </c>
      <c r="H396">
        <v>14.8</v>
      </c>
    </row>
    <row r="397" spans="1:8" x14ac:dyDescent="0.25">
      <c r="A397">
        <v>2022</v>
      </c>
      <c r="B397">
        <v>4460</v>
      </c>
      <c r="C397" s="1">
        <v>44776</v>
      </c>
      <c r="D397" t="s">
        <v>445</v>
      </c>
      <c r="E397" t="s">
        <v>446</v>
      </c>
      <c r="F397" t="s">
        <v>447</v>
      </c>
      <c r="H397">
        <v>450</v>
      </c>
    </row>
    <row r="398" spans="1:8" x14ac:dyDescent="0.25">
      <c r="A398">
        <v>2022</v>
      </c>
      <c r="B398">
        <v>4461</v>
      </c>
      <c r="C398" s="1">
        <v>44776</v>
      </c>
      <c r="D398" t="s">
        <v>561</v>
      </c>
      <c r="E398" t="s">
        <v>562</v>
      </c>
      <c r="F398" t="s">
        <v>563</v>
      </c>
      <c r="G398" t="s">
        <v>213</v>
      </c>
      <c r="H398">
        <v>200.02</v>
      </c>
    </row>
    <row r="399" spans="1:8" x14ac:dyDescent="0.25">
      <c r="A399">
        <v>2022</v>
      </c>
      <c r="B399">
        <v>4462</v>
      </c>
      <c r="C399" s="1">
        <v>44776</v>
      </c>
      <c r="E399" t="s">
        <v>267</v>
      </c>
      <c r="F399" t="s">
        <v>25</v>
      </c>
      <c r="H399">
        <v>-233</v>
      </c>
    </row>
    <row r="400" spans="1:8" x14ac:dyDescent="0.25">
      <c r="A400">
        <v>2022</v>
      </c>
      <c r="B400">
        <v>4462</v>
      </c>
      <c r="C400" s="1">
        <v>44776</v>
      </c>
      <c r="E400" t="s">
        <v>267</v>
      </c>
      <c r="F400" t="s">
        <v>25</v>
      </c>
      <c r="H400">
        <v>233.87</v>
      </c>
    </row>
    <row r="401" spans="1:8" x14ac:dyDescent="0.25">
      <c r="A401">
        <v>2022</v>
      </c>
      <c r="B401">
        <v>4463</v>
      </c>
      <c r="C401" s="1">
        <v>44776</v>
      </c>
      <c r="D401" t="s">
        <v>442</v>
      </c>
      <c r="E401" t="s">
        <v>443</v>
      </c>
      <c r="F401" t="s">
        <v>444</v>
      </c>
      <c r="H401" s="2">
        <v>2200</v>
      </c>
    </row>
    <row r="402" spans="1:8" x14ac:dyDescent="0.25">
      <c r="A402">
        <v>2022</v>
      </c>
      <c r="B402">
        <v>4464</v>
      </c>
      <c r="C402" s="1">
        <v>44776</v>
      </c>
      <c r="E402" t="s">
        <v>518</v>
      </c>
      <c r="F402" t="s">
        <v>25</v>
      </c>
      <c r="H402">
        <v>323.14999999999998</v>
      </c>
    </row>
    <row r="403" spans="1:8" x14ac:dyDescent="0.25">
      <c r="A403">
        <v>2022</v>
      </c>
      <c r="B403">
        <v>4465</v>
      </c>
      <c r="C403" s="1">
        <v>44776</v>
      </c>
      <c r="E403" t="s">
        <v>875</v>
      </c>
      <c r="F403" t="s">
        <v>25</v>
      </c>
      <c r="H403">
        <v>166.39</v>
      </c>
    </row>
    <row r="404" spans="1:8" x14ac:dyDescent="0.25">
      <c r="A404">
        <v>2022</v>
      </c>
      <c r="B404">
        <v>4466</v>
      </c>
      <c r="C404" s="1">
        <v>44776</v>
      </c>
      <c r="E404" t="s">
        <v>517</v>
      </c>
      <c r="F404" t="s">
        <v>25</v>
      </c>
      <c r="H404">
        <v>-378</v>
      </c>
    </row>
    <row r="405" spans="1:8" x14ac:dyDescent="0.25">
      <c r="A405">
        <v>2022</v>
      </c>
      <c r="B405">
        <v>4466</v>
      </c>
      <c r="C405" s="1">
        <v>44776</v>
      </c>
      <c r="E405" t="s">
        <v>517</v>
      </c>
      <c r="F405" t="s">
        <v>25</v>
      </c>
      <c r="H405">
        <v>379.05</v>
      </c>
    </row>
    <row r="406" spans="1:8" x14ac:dyDescent="0.25">
      <c r="A406">
        <v>2022</v>
      </c>
      <c r="B406">
        <v>4467</v>
      </c>
      <c r="C406" s="1">
        <v>44776</v>
      </c>
      <c r="D406" t="str">
        <f>"8003109678"</f>
        <v>8003109678</v>
      </c>
      <c r="E406" t="s">
        <v>791</v>
      </c>
      <c r="F406" t="s">
        <v>15</v>
      </c>
      <c r="H406" s="2">
        <v>4597.2700000000004</v>
      </c>
    </row>
    <row r="407" spans="1:8" x14ac:dyDescent="0.25">
      <c r="A407">
        <v>2022</v>
      </c>
      <c r="B407">
        <v>4468</v>
      </c>
      <c r="C407" s="1">
        <v>44776</v>
      </c>
      <c r="E407" t="s">
        <v>266</v>
      </c>
      <c r="F407" t="s">
        <v>25</v>
      </c>
      <c r="H407">
        <v>151.37</v>
      </c>
    </row>
    <row r="408" spans="1:8" x14ac:dyDescent="0.25">
      <c r="A408">
        <v>2022</v>
      </c>
      <c r="B408">
        <v>4468</v>
      </c>
      <c r="C408" s="1">
        <v>44776</v>
      </c>
      <c r="E408" t="s">
        <v>266</v>
      </c>
      <c r="F408" t="s">
        <v>25</v>
      </c>
      <c r="H408">
        <v>-150</v>
      </c>
    </row>
    <row r="409" spans="1:8" x14ac:dyDescent="0.25">
      <c r="A409">
        <v>2022</v>
      </c>
      <c r="B409">
        <v>4469</v>
      </c>
      <c r="C409" s="1">
        <v>44776</v>
      </c>
      <c r="D409" t="str">
        <f>"8003109678"</f>
        <v>8003109678</v>
      </c>
      <c r="E409" t="s">
        <v>615</v>
      </c>
      <c r="F409" t="s">
        <v>15</v>
      </c>
      <c r="H409">
        <v>97.61</v>
      </c>
    </row>
    <row r="410" spans="1:8" x14ac:dyDescent="0.25">
      <c r="A410">
        <v>2022</v>
      </c>
      <c r="B410">
        <v>4469</v>
      </c>
      <c r="C410" s="1">
        <v>44776</v>
      </c>
      <c r="D410" t="str">
        <f>"8003109678"</f>
        <v>8003109678</v>
      </c>
      <c r="E410" t="s">
        <v>615</v>
      </c>
      <c r="F410" t="s">
        <v>15</v>
      </c>
      <c r="H410">
        <v>136.16</v>
      </c>
    </row>
    <row r="411" spans="1:8" x14ac:dyDescent="0.25">
      <c r="A411">
        <v>2022</v>
      </c>
      <c r="B411">
        <v>4470</v>
      </c>
      <c r="C411" s="1">
        <v>44776</v>
      </c>
      <c r="E411" t="s">
        <v>116</v>
      </c>
      <c r="F411" t="s">
        <v>25</v>
      </c>
      <c r="H411">
        <v>138.13</v>
      </c>
    </row>
    <row r="412" spans="1:8" x14ac:dyDescent="0.25">
      <c r="A412">
        <v>2022</v>
      </c>
      <c r="B412">
        <v>4470</v>
      </c>
      <c r="C412" s="1">
        <v>44776</v>
      </c>
      <c r="E412" t="s">
        <v>116</v>
      </c>
      <c r="F412" t="s">
        <v>25</v>
      </c>
      <c r="H412">
        <v>-137</v>
      </c>
    </row>
    <row r="413" spans="1:8" x14ac:dyDescent="0.25">
      <c r="A413">
        <v>2022</v>
      </c>
      <c r="B413">
        <v>4472</v>
      </c>
      <c r="C413" s="1">
        <v>44776</v>
      </c>
      <c r="E413" t="s">
        <v>265</v>
      </c>
      <c r="F413" t="s">
        <v>25</v>
      </c>
      <c r="H413">
        <v>116.5</v>
      </c>
    </row>
    <row r="414" spans="1:8" x14ac:dyDescent="0.25">
      <c r="A414">
        <v>2022</v>
      </c>
      <c r="B414">
        <v>4472</v>
      </c>
      <c r="C414" s="1">
        <v>44776</v>
      </c>
      <c r="E414" t="s">
        <v>265</v>
      </c>
      <c r="F414" t="s">
        <v>25</v>
      </c>
      <c r="H414">
        <v>-115</v>
      </c>
    </row>
    <row r="415" spans="1:8" x14ac:dyDescent="0.25">
      <c r="A415">
        <v>2022</v>
      </c>
      <c r="B415">
        <v>4473</v>
      </c>
      <c r="C415" s="1">
        <v>44776</v>
      </c>
      <c r="E415" t="s">
        <v>404</v>
      </c>
      <c r="F415" t="s">
        <v>25</v>
      </c>
      <c r="H415">
        <v>-3</v>
      </c>
    </row>
    <row r="416" spans="1:8" x14ac:dyDescent="0.25">
      <c r="A416">
        <v>2022</v>
      </c>
      <c r="B416">
        <v>4473</v>
      </c>
      <c r="C416" s="1">
        <v>44776</v>
      </c>
      <c r="E416" t="s">
        <v>404</v>
      </c>
      <c r="F416" t="s">
        <v>25</v>
      </c>
      <c r="H416">
        <v>3.55</v>
      </c>
    </row>
    <row r="417" spans="1:8" x14ac:dyDescent="0.25">
      <c r="A417">
        <v>2022</v>
      </c>
      <c r="B417">
        <v>4474</v>
      </c>
      <c r="C417" s="1">
        <v>44776</v>
      </c>
      <c r="E417" t="s">
        <v>264</v>
      </c>
      <c r="F417" t="s">
        <v>25</v>
      </c>
      <c r="H417">
        <v>66.3</v>
      </c>
    </row>
    <row r="418" spans="1:8" x14ac:dyDescent="0.25">
      <c r="A418">
        <v>2022</v>
      </c>
      <c r="B418">
        <v>4475</v>
      </c>
      <c r="C418" s="1">
        <v>44776</v>
      </c>
      <c r="E418" t="s">
        <v>263</v>
      </c>
      <c r="F418" t="s">
        <v>25</v>
      </c>
      <c r="H418">
        <v>-63.17</v>
      </c>
    </row>
    <row r="419" spans="1:8" x14ac:dyDescent="0.25">
      <c r="A419">
        <v>2022</v>
      </c>
      <c r="B419">
        <v>4475</v>
      </c>
      <c r="C419" s="1">
        <v>44776</v>
      </c>
      <c r="E419" t="s">
        <v>263</v>
      </c>
      <c r="F419" t="s">
        <v>25</v>
      </c>
      <c r="H419">
        <v>204.4</v>
      </c>
    </row>
    <row r="420" spans="1:8" x14ac:dyDescent="0.25">
      <c r="A420">
        <v>2022</v>
      </c>
      <c r="B420">
        <v>4476</v>
      </c>
      <c r="C420" s="1">
        <v>44776</v>
      </c>
      <c r="E420" t="s">
        <v>516</v>
      </c>
      <c r="F420" t="s">
        <v>25</v>
      </c>
      <c r="H420">
        <v>849.77</v>
      </c>
    </row>
    <row r="421" spans="1:8" x14ac:dyDescent="0.25">
      <c r="A421">
        <v>2022</v>
      </c>
      <c r="B421">
        <v>4477</v>
      </c>
      <c r="C421" s="1">
        <v>44776</v>
      </c>
      <c r="E421" t="s">
        <v>115</v>
      </c>
      <c r="F421" t="s">
        <v>25</v>
      </c>
      <c r="H421">
        <v>189.66</v>
      </c>
    </row>
    <row r="422" spans="1:8" x14ac:dyDescent="0.25">
      <c r="A422">
        <v>2022</v>
      </c>
      <c r="B422">
        <v>4477</v>
      </c>
      <c r="C422" s="1">
        <v>44776</v>
      </c>
      <c r="E422" t="s">
        <v>115</v>
      </c>
      <c r="F422" t="s">
        <v>25</v>
      </c>
      <c r="H422">
        <v>-189</v>
      </c>
    </row>
    <row r="423" spans="1:8" x14ac:dyDescent="0.25">
      <c r="A423">
        <v>2022</v>
      </c>
      <c r="B423">
        <v>4478</v>
      </c>
      <c r="C423" s="1">
        <v>44776</v>
      </c>
      <c r="E423" t="s">
        <v>403</v>
      </c>
      <c r="F423" t="s">
        <v>25</v>
      </c>
      <c r="H423">
        <v>356.24</v>
      </c>
    </row>
    <row r="424" spans="1:8" x14ac:dyDescent="0.25">
      <c r="A424">
        <v>2022</v>
      </c>
      <c r="B424">
        <v>4478</v>
      </c>
      <c r="C424" s="1">
        <v>44776</v>
      </c>
      <c r="E424" t="s">
        <v>403</v>
      </c>
      <c r="F424" t="s">
        <v>25</v>
      </c>
      <c r="H424">
        <v>339.12</v>
      </c>
    </row>
    <row r="425" spans="1:8" x14ac:dyDescent="0.25">
      <c r="A425">
        <v>2022</v>
      </c>
      <c r="B425">
        <v>4478</v>
      </c>
      <c r="C425" s="1">
        <v>44776</v>
      </c>
      <c r="E425" t="s">
        <v>403</v>
      </c>
      <c r="F425" t="s">
        <v>25</v>
      </c>
      <c r="H425">
        <v>236.78</v>
      </c>
    </row>
    <row r="426" spans="1:8" x14ac:dyDescent="0.25">
      <c r="A426">
        <v>2022</v>
      </c>
      <c r="B426">
        <v>4478</v>
      </c>
      <c r="C426" s="1">
        <v>44776</v>
      </c>
      <c r="E426" t="s">
        <v>403</v>
      </c>
      <c r="F426" t="s">
        <v>25</v>
      </c>
      <c r="H426">
        <v>333.98</v>
      </c>
    </row>
    <row r="427" spans="1:8" x14ac:dyDescent="0.25">
      <c r="A427">
        <v>2022</v>
      </c>
      <c r="B427">
        <v>4479</v>
      </c>
      <c r="C427" s="1">
        <v>44776</v>
      </c>
      <c r="E427" t="s">
        <v>262</v>
      </c>
      <c r="F427" t="s">
        <v>25</v>
      </c>
      <c r="H427">
        <v>7.35</v>
      </c>
    </row>
    <row r="428" spans="1:8" x14ac:dyDescent="0.25">
      <c r="A428">
        <v>2022</v>
      </c>
      <c r="B428">
        <v>4480</v>
      </c>
      <c r="C428" s="1">
        <v>44776</v>
      </c>
      <c r="E428" t="s">
        <v>515</v>
      </c>
      <c r="F428" t="s">
        <v>25</v>
      </c>
      <c r="H428">
        <v>158.37</v>
      </c>
    </row>
    <row r="429" spans="1:8" x14ac:dyDescent="0.25">
      <c r="A429">
        <v>2022</v>
      </c>
      <c r="B429">
        <v>4480</v>
      </c>
      <c r="C429" s="1">
        <v>44776</v>
      </c>
      <c r="E429" t="s">
        <v>515</v>
      </c>
      <c r="F429" t="s">
        <v>25</v>
      </c>
      <c r="H429">
        <v>144.71</v>
      </c>
    </row>
    <row r="430" spans="1:8" x14ac:dyDescent="0.25">
      <c r="A430">
        <v>2022</v>
      </c>
      <c r="B430">
        <v>4481</v>
      </c>
      <c r="C430" s="1">
        <v>44776</v>
      </c>
      <c r="E430" t="s">
        <v>790</v>
      </c>
      <c r="F430" t="s">
        <v>25</v>
      </c>
      <c r="H430">
        <v>22.91</v>
      </c>
    </row>
    <row r="431" spans="1:8" x14ac:dyDescent="0.25">
      <c r="A431">
        <v>2022</v>
      </c>
      <c r="B431">
        <v>4482</v>
      </c>
      <c r="C431" s="1">
        <v>44776</v>
      </c>
      <c r="E431" t="s">
        <v>514</v>
      </c>
      <c r="F431" t="s">
        <v>25</v>
      </c>
      <c r="H431">
        <v>150.84</v>
      </c>
    </row>
    <row r="432" spans="1:8" x14ac:dyDescent="0.25">
      <c r="A432">
        <v>2022</v>
      </c>
      <c r="B432">
        <v>4482</v>
      </c>
      <c r="C432" s="1">
        <v>44776</v>
      </c>
      <c r="E432" t="s">
        <v>514</v>
      </c>
      <c r="F432" t="s">
        <v>25</v>
      </c>
      <c r="H432">
        <v>-149</v>
      </c>
    </row>
    <row r="433" spans="1:8" x14ac:dyDescent="0.25">
      <c r="A433">
        <v>2022</v>
      </c>
      <c r="B433">
        <v>4483</v>
      </c>
      <c r="C433" s="1">
        <v>44776</v>
      </c>
      <c r="E433" t="s">
        <v>513</v>
      </c>
      <c r="F433" t="s">
        <v>25</v>
      </c>
      <c r="H433">
        <v>-576</v>
      </c>
    </row>
    <row r="434" spans="1:8" x14ac:dyDescent="0.25">
      <c r="A434">
        <v>2022</v>
      </c>
      <c r="B434">
        <v>4483</v>
      </c>
      <c r="C434" s="1">
        <v>44776</v>
      </c>
      <c r="E434" t="s">
        <v>513</v>
      </c>
      <c r="F434" t="s">
        <v>25</v>
      </c>
      <c r="H434">
        <v>576.82000000000005</v>
      </c>
    </row>
    <row r="435" spans="1:8" x14ac:dyDescent="0.25">
      <c r="A435">
        <v>2022</v>
      </c>
      <c r="B435">
        <v>4484</v>
      </c>
      <c r="C435" s="1">
        <v>44776</v>
      </c>
      <c r="E435" t="s">
        <v>114</v>
      </c>
      <c r="F435" t="s">
        <v>25</v>
      </c>
      <c r="H435">
        <v>35.4</v>
      </c>
    </row>
    <row r="436" spans="1:8" x14ac:dyDescent="0.25">
      <c r="A436">
        <v>2022</v>
      </c>
      <c r="B436">
        <v>4484</v>
      </c>
      <c r="C436" s="1">
        <v>44776</v>
      </c>
      <c r="E436" t="s">
        <v>114</v>
      </c>
      <c r="F436" t="s">
        <v>25</v>
      </c>
      <c r="H436">
        <v>-29.9</v>
      </c>
    </row>
    <row r="437" spans="1:8" x14ac:dyDescent="0.25">
      <c r="A437">
        <v>2022</v>
      </c>
      <c r="B437">
        <v>4485</v>
      </c>
      <c r="C437" s="1">
        <v>44777</v>
      </c>
      <c r="D437" t="str">
        <f>"8003109678"</f>
        <v>8003109678</v>
      </c>
      <c r="E437" t="s">
        <v>874</v>
      </c>
      <c r="F437" t="s">
        <v>15</v>
      </c>
      <c r="H437" s="2">
        <v>12486.99</v>
      </c>
    </row>
    <row r="438" spans="1:8" x14ac:dyDescent="0.25">
      <c r="A438">
        <v>2022</v>
      </c>
      <c r="B438">
        <v>4486</v>
      </c>
      <c r="C438" s="1">
        <v>44777</v>
      </c>
      <c r="D438" t="str">
        <f>"8003109678"</f>
        <v>8003109678</v>
      </c>
      <c r="E438" t="s">
        <v>512</v>
      </c>
      <c r="F438" t="s">
        <v>15</v>
      </c>
      <c r="H438" s="2">
        <v>18426.87</v>
      </c>
    </row>
    <row r="439" spans="1:8" x14ac:dyDescent="0.25">
      <c r="A439">
        <v>2022</v>
      </c>
      <c r="B439">
        <v>4487</v>
      </c>
      <c r="C439" s="1">
        <v>44777</v>
      </c>
      <c r="D439" t="str">
        <f>"8003109678"</f>
        <v>8003109678</v>
      </c>
      <c r="E439" t="s">
        <v>614</v>
      </c>
      <c r="F439" t="s">
        <v>15</v>
      </c>
      <c r="H439" s="2">
        <v>20879.7</v>
      </c>
    </row>
    <row r="440" spans="1:8" x14ac:dyDescent="0.25">
      <c r="A440">
        <v>2022</v>
      </c>
      <c r="B440">
        <v>4488</v>
      </c>
      <c r="C440" s="1">
        <v>44777</v>
      </c>
      <c r="E440" t="s">
        <v>261</v>
      </c>
      <c r="F440" t="s">
        <v>25</v>
      </c>
      <c r="H440">
        <v>-288</v>
      </c>
    </row>
    <row r="441" spans="1:8" x14ac:dyDescent="0.25">
      <c r="A441">
        <v>2022</v>
      </c>
      <c r="B441">
        <v>4488</v>
      </c>
      <c r="C441" s="1">
        <v>44777</v>
      </c>
      <c r="E441" t="s">
        <v>261</v>
      </c>
      <c r="F441" t="s">
        <v>25</v>
      </c>
      <c r="H441">
        <v>289.45</v>
      </c>
    </row>
    <row r="442" spans="1:8" x14ac:dyDescent="0.25">
      <c r="A442">
        <v>2022</v>
      </c>
      <c r="B442">
        <v>4489</v>
      </c>
      <c r="C442" s="1">
        <v>44777</v>
      </c>
      <c r="E442" t="s">
        <v>873</v>
      </c>
      <c r="F442" t="s">
        <v>25</v>
      </c>
      <c r="H442">
        <v>29.02</v>
      </c>
    </row>
    <row r="443" spans="1:8" x14ac:dyDescent="0.25">
      <c r="A443">
        <v>2022</v>
      </c>
      <c r="B443">
        <v>4490</v>
      </c>
      <c r="C443" s="1">
        <v>44777</v>
      </c>
      <c r="D443" t="s">
        <v>112</v>
      </c>
      <c r="E443" t="s">
        <v>113</v>
      </c>
      <c r="F443" t="s">
        <v>103</v>
      </c>
      <c r="H443">
        <v>671</v>
      </c>
    </row>
    <row r="444" spans="1:8" x14ac:dyDescent="0.25">
      <c r="A444">
        <v>2022</v>
      </c>
      <c r="B444">
        <v>4491</v>
      </c>
      <c r="C444" s="1">
        <v>44777</v>
      </c>
      <c r="E444" t="s">
        <v>559</v>
      </c>
      <c r="F444" t="s">
        <v>560</v>
      </c>
      <c r="H444" s="2">
        <v>3000</v>
      </c>
    </row>
    <row r="445" spans="1:8" x14ac:dyDescent="0.25">
      <c r="A445">
        <v>2022</v>
      </c>
      <c r="B445">
        <v>4492</v>
      </c>
      <c r="C445" s="1">
        <v>44777</v>
      </c>
      <c r="E445" t="s">
        <v>402</v>
      </c>
      <c r="F445" t="s">
        <v>25</v>
      </c>
      <c r="H445">
        <v>7.35</v>
      </c>
    </row>
    <row r="446" spans="1:8" x14ac:dyDescent="0.25">
      <c r="A446">
        <v>2022</v>
      </c>
      <c r="B446">
        <v>4492</v>
      </c>
      <c r="C446" s="1">
        <v>44777</v>
      </c>
      <c r="E446" t="s">
        <v>402</v>
      </c>
      <c r="F446" t="s">
        <v>25</v>
      </c>
      <c r="H446">
        <v>7.35</v>
      </c>
    </row>
    <row r="447" spans="1:8" x14ac:dyDescent="0.25">
      <c r="A447">
        <v>2022</v>
      </c>
      <c r="B447">
        <v>4492</v>
      </c>
      <c r="C447" s="1">
        <v>44777</v>
      </c>
      <c r="E447" t="s">
        <v>402</v>
      </c>
      <c r="F447" t="s">
        <v>25</v>
      </c>
      <c r="H447">
        <v>7.35</v>
      </c>
    </row>
    <row r="448" spans="1:8" x14ac:dyDescent="0.25">
      <c r="A448">
        <v>2022</v>
      </c>
      <c r="B448">
        <v>4492</v>
      </c>
      <c r="C448" s="1">
        <v>44777</v>
      </c>
      <c r="E448" t="s">
        <v>402</v>
      </c>
      <c r="F448" t="s">
        <v>25</v>
      </c>
      <c r="H448">
        <v>7.35</v>
      </c>
    </row>
    <row r="449" spans="1:8" x14ac:dyDescent="0.25">
      <c r="A449">
        <v>2022</v>
      </c>
      <c r="B449">
        <v>4493</v>
      </c>
      <c r="C449" s="1">
        <v>44777</v>
      </c>
      <c r="E449" t="s">
        <v>111</v>
      </c>
      <c r="F449" t="s">
        <v>25</v>
      </c>
      <c r="H449">
        <v>12.86</v>
      </c>
    </row>
    <row r="450" spans="1:8" x14ac:dyDescent="0.25">
      <c r="A450">
        <v>2022</v>
      </c>
      <c r="B450">
        <v>4493</v>
      </c>
      <c r="C450" s="1">
        <v>44777</v>
      </c>
      <c r="E450" t="s">
        <v>111</v>
      </c>
      <c r="F450" t="s">
        <v>25</v>
      </c>
      <c r="H450">
        <v>7.35</v>
      </c>
    </row>
    <row r="451" spans="1:8" x14ac:dyDescent="0.25">
      <c r="A451">
        <v>2022</v>
      </c>
      <c r="B451">
        <v>4493</v>
      </c>
      <c r="C451" s="1">
        <v>44777</v>
      </c>
      <c r="E451" t="s">
        <v>111</v>
      </c>
      <c r="F451" t="s">
        <v>25</v>
      </c>
      <c r="H451">
        <v>12.93</v>
      </c>
    </row>
    <row r="452" spans="1:8" x14ac:dyDescent="0.25">
      <c r="A452">
        <v>2022</v>
      </c>
      <c r="B452">
        <v>4493</v>
      </c>
      <c r="C452" s="1">
        <v>44777</v>
      </c>
      <c r="E452" t="s">
        <v>111</v>
      </c>
      <c r="F452" t="s">
        <v>25</v>
      </c>
      <c r="H452">
        <v>9.7899999999999991</v>
      </c>
    </row>
    <row r="453" spans="1:8" x14ac:dyDescent="0.25">
      <c r="A453">
        <v>2022</v>
      </c>
      <c r="B453">
        <v>4493</v>
      </c>
      <c r="C453" s="1">
        <v>44777</v>
      </c>
      <c r="E453" t="s">
        <v>111</v>
      </c>
      <c r="F453" t="s">
        <v>25</v>
      </c>
      <c r="H453">
        <v>22.04</v>
      </c>
    </row>
    <row r="454" spans="1:8" x14ac:dyDescent="0.25">
      <c r="A454">
        <v>2022</v>
      </c>
      <c r="B454">
        <v>4494</v>
      </c>
      <c r="C454" s="1">
        <v>44777</v>
      </c>
      <c r="E454" t="s">
        <v>716</v>
      </c>
      <c r="F454" t="s">
        <v>25</v>
      </c>
      <c r="H454">
        <v>19.54</v>
      </c>
    </row>
    <row r="455" spans="1:8" x14ac:dyDescent="0.25">
      <c r="A455">
        <v>2022</v>
      </c>
      <c r="B455">
        <v>4495</v>
      </c>
      <c r="C455" s="1">
        <v>44777</v>
      </c>
      <c r="E455" t="s">
        <v>789</v>
      </c>
      <c r="F455" t="s">
        <v>25</v>
      </c>
      <c r="H455">
        <v>21.96</v>
      </c>
    </row>
    <row r="456" spans="1:8" x14ac:dyDescent="0.25">
      <c r="A456">
        <v>2022</v>
      </c>
      <c r="B456">
        <v>4495</v>
      </c>
      <c r="C456" s="1">
        <v>44777</v>
      </c>
      <c r="E456" t="s">
        <v>789</v>
      </c>
      <c r="F456" t="s">
        <v>25</v>
      </c>
      <c r="H456">
        <v>-21</v>
      </c>
    </row>
    <row r="457" spans="1:8" x14ac:dyDescent="0.25">
      <c r="A457">
        <v>2022</v>
      </c>
      <c r="B457">
        <v>4496</v>
      </c>
      <c r="C457" s="1">
        <v>44777</v>
      </c>
      <c r="E457" t="s">
        <v>110</v>
      </c>
      <c r="F457" t="s">
        <v>25</v>
      </c>
      <c r="H457">
        <v>220.53</v>
      </c>
    </row>
    <row r="458" spans="1:8" x14ac:dyDescent="0.25">
      <c r="A458">
        <v>2022</v>
      </c>
      <c r="B458">
        <v>4496</v>
      </c>
      <c r="C458" s="1">
        <v>44777</v>
      </c>
      <c r="E458" t="s">
        <v>110</v>
      </c>
      <c r="F458" t="s">
        <v>25</v>
      </c>
      <c r="H458">
        <v>-109.69</v>
      </c>
    </row>
    <row r="459" spans="1:8" x14ac:dyDescent="0.25">
      <c r="A459">
        <v>2022</v>
      </c>
      <c r="B459">
        <v>4497</v>
      </c>
      <c r="C459" s="1">
        <v>44777</v>
      </c>
      <c r="E459" t="s">
        <v>511</v>
      </c>
      <c r="F459" t="s">
        <v>25</v>
      </c>
      <c r="H459">
        <v>-18.010000000000002</v>
      </c>
    </row>
    <row r="460" spans="1:8" x14ac:dyDescent="0.25">
      <c r="A460">
        <v>2022</v>
      </c>
      <c r="B460">
        <v>4497</v>
      </c>
      <c r="C460" s="1">
        <v>44777</v>
      </c>
      <c r="E460" t="s">
        <v>511</v>
      </c>
      <c r="F460" t="s">
        <v>25</v>
      </c>
      <c r="H460">
        <v>19.97</v>
      </c>
    </row>
    <row r="461" spans="1:8" x14ac:dyDescent="0.25">
      <c r="A461">
        <v>2022</v>
      </c>
      <c r="B461">
        <v>4498</v>
      </c>
      <c r="C461" s="1">
        <v>44778</v>
      </c>
      <c r="D461" t="s">
        <v>170</v>
      </c>
      <c r="E461" t="s">
        <v>306</v>
      </c>
      <c r="F461" t="s">
        <v>172</v>
      </c>
      <c r="H461">
        <v>16.309999999999999</v>
      </c>
    </row>
    <row r="462" spans="1:8" x14ac:dyDescent="0.25">
      <c r="A462">
        <v>2022</v>
      </c>
      <c r="B462">
        <v>4498</v>
      </c>
      <c r="C462" s="1">
        <v>44778</v>
      </c>
      <c r="D462" t="s">
        <v>170</v>
      </c>
      <c r="E462" t="s">
        <v>306</v>
      </c>
      <c r="F462" t="s">
        <v>172</v>
      </c>
      <c r="H462">
        <v>240.58</v>
      </c>
    </row>
    <row r="463" spans="1:8" x14ac:dyDescent="0.25">
      <c r="A463">
        <v>2022</v>
      </c>
      <c r="B463">
        <v>4499</v>
      </c>
      <c r="C463" s="1">
        <v>44778</v>
      </c>
      <c r="D463" t="s">
        <v>540</v>
      </c>
      <c r="E463" t="s">
        <v>541</v>
      </c>
      <c r="F463" t="s">
        <v>542</v>
      </c>
      <c r="G463" t="s">
        <v>13</v>
      </c>
      <c r="H463" s="2">
        <v>8914.85</v>
      </c>
    </row>
    <row r="464" spans="1:8" x14ac:dyDescent="0.25">
      <c r="A464">
        <v>2022</v>
      </c>
      <c r="B464">
        <v>4500</v>
      </c>
      <c r="C464" s="1">
        <v>44778</v>
      </c>
      <c r="D464" t="s">
        <v>734</v>
      </c>
      <c r="E464" t="s">
        <v>735</v>
      </c>
      <c r="F464" t="s">
        <v>736</v>
      </c>
      <c r="H464" s="2">
        <v>12161.06</v>
      </c>
    </row>
    <row r="465" spans="1:8" x14ac:dyDescent="0.25">
      <c r="A465">
        <v>2022</v>
      </c>
      <c r="B465">
        <v>4501</v>
      </c>
      <c r="C465" s="1">
        <v>44778</v>
      </c>
      <c r="D465" t="str">
        <f>"8198254538"</f>
        <v>8198254538</v>
      </c>
      <c r="E465" t="s">
        <v>427</v>
      </c>
      <c r="F465" t="s">
        <v>428</v>
      </c>
      <c r="G465" t="s">
        <v>198</v>
      </c>
      <c r="H465" s="2">
        <v>13954.35</v>
      </c>
    </row>
    <row r="466" spans="1:8" x14ac:dyDescent="0.25">
      <c r="A466">
        <v>2022</v>
      </c>
      <c r="B466">
        <v>4502</v>
      </c>
      <c r="C466" s="1">
        <v>44778</v>
      </c>
      <c r="E466" t="s">
        <v>158</v>
      </c>
      <c r="F466" t="s">
        <v>159</v>
      </c>
      <c r="H466">
        <v>217.5</v>
      </c>
    </row>
    <row r="467" spans="1:8" x14ac:dyDescent="0.25">
      <c r="A467">
        <v>2022</v>
      </c>
      <c r="B467">
        <v>4503</v>
      </c>
      <c r="C467" s="1">
        <v>44778</v>
      </c>
      <c r="E467" t="s">
        <v>429</v>
      </c>
      <c r="F467" t="s">
        <v>150</v>
      </c>
      <c r="G467" t="s">
        <v>151</v>
      </c>
      <c r="H467" s="2">
        <v>29504.35</v>
      </c>
    </row>
    <row r="468" spans="1:8" x14ac:dyDescent="0.25">
      <c r="A468">
        <v>2022</v>
      </c>
      <c r="B468">
        <v>4504</v>
      </c>
      <c r="C468" s="1">
        <v>44778</v>
      </c>
      <c r="E468" t="s">
        <v>733</v>
      </c>
      <c r="F468" t="s">
        <v>150</v>
      </c>
      <c r="G468" t="s">
        <v>151</v>
      </c>
      <c r="H468" s="2">
        <v>24147.9</v>
      </c>
    </row>
    <row r="469" spans="1:8" x14ac:dyDescent="0.25">
      <c r="A469">
        <v>2022</v>
      </c>
      <c r="B469">
        <v>4505</v>
      </c>
      <c r="C469" s="1">
        <v>44778</v>
      </c>
      <c r="E469" t="s">
        <v>310</v>
      </c>
      <c r="F469" t="s">
        <v>150</v>
      </c>
      <c r="G469" t="s">
        <v>151</v>
      </c>
      <c r="H469" s="2">
        <v>69122.47</v>
      </c>
    </row>
    <row r="470" spans="1:8" x14ac:dyDescent="0.25">
      <c r="A470">
        <v>2022</v>
      </c>
      <c r="B470">
        <v>4505</v>
      </c>
      <c r="C470" s="1">
        <v>44778</v>
      </c>
      <c r="E470" t="s">
        <v>310</v>
      </c>
      <c r="F470" t="s">
        <v>150</v>
      </c>
      <c r="G470" t="s">
        <v>151</v>
      </c>
      <c r="H470" s="2">
        <v>276489.8</v>
      </c>
    </row>
    <row r="471" spans="1:8" x14ac:dyDescent="0.25">
      <c r="A471">
        <v>2022</v>
      </c>
      <c r="B471">
        <v>4506</v>
      </c>
      <c r="C471" s="1">
        <v>44778</v>
      </c>
      <c r="D471" t="s">
        <v>307</v>
      </c>
      <c r="E471" t="s">
        <v>308</v>
      </c>
      <c r="F471" t="s">
        <v>309</v>
      </c>
      <c r="H471">
        <v>-75.41</v>
      </c>
    </row>
    <row r="472" spans="1:8" x14ac:dyDescent="0.25">
      <c r="A472">
        <v>2022</v>
      </c>
      <c r="B472">
        <v>4506</v>
      </c>
      <c r="C472" s="1">
        <v>44778</v>
      </c>
      <c r="D472" t="s">
        <v>307</v>
      </c>
      <c r="E472" t="s">
        <v>308</v>
      </c>
      <c r="F472" t="s">
        <v>309</v>
      </c>
      <c r="H472" s="2">
        <v>2809.54</v>
      </c>
    </row>
    <row r="473" spans="1:8" x14ac:dyDescent="0.25">
      <c r="A473">
        <v>2022</v>
      </c>
      <c r="B473">
        <v>4507</v>
      </c>
      <c r="C473" s="1">
        <v>44778</v>
      </c>
      <c r="D473" t="s">
        <v>155</v>
      </c>
      <c r="E473" t="s">
        <v>156</v>
      </c>
      <c r="F473" t="s">
        <v>157</v>
      </c>
      <c r="H473" s="2">
        <v>31332.3</v>
      </c>
    </row>
    <row r="474" spans="1:8" x14ac:dyDescent="0.25">
      <c r="A474">
        <v>2022</v>
      </c>
      <c r="B474">
        <v>4508</v>
      </c>
      <c r="C474" s="1">
        <v>44778</v>
      </c>
      <c r="E474" t="s">
        <v>647</v>
      </c>
      <c r="F474" t="s">
        <v>159</v>
      </c>
      <c r="H474" s="2">
        <v>2505.88</v>
      </c>
    </row>
    <row r="475" spans="1:8" x14ac:dyDescent="0.25">
      <c r="A475">
        <v>2022</v>
      </c>
      <c r="B475">
        <v>4616</v>
      </c>
      <c r="C475" s="1">
        <v>44781</v>
      </c>
      <c r="E475" t="s">
        <v>462</v>
      </c>
      <c r="F475" t="s">
        <v>37</v>
      </c>
      <c r="H475" s="2">
        <v>209954.29</v>
      </c>
    </row>
    <row r="476" spans="1:8" x14ac:dyDescent="0.25">
      <c r="A476">
        <v>2022</v>
      </c>
      <c r="B476">
        <v>4620</v>
      </c>
      <c r="C476" s="1">
        <v>44781</v>
      </c>
      <c r="E476" t="s">
        <v>352</v>
      </c>
      <c r="F476" t="s">
        <v>16</v>
      </c>
      <c r="G476" t="s">
        <v>17</v>
      </c>
      <c r="H476" s="2">
        <v>1337.22</v>
      </c>
    </row>
    <row r="477" spans="1:8" x14ac:dyDescent="0.25">
      <c r="A477">
        <v>2022</v>
      </c>
      <c r="B477">
        <v>4650</v>
      </c>
      <c r="C477" s="1">
        <v>44781</v>
      </c>
      <c r="D477" t="s">
        <v>677</v>
      </c>
      <c r="E477" t="s">
        <v>678</v>
      </c>
      <c r="F477" t="s">
        <v>679</v>
      </c>
      <c r="H477" s="2">
        <v>1206.1300000000001</v>
      </c>
    </row>
    <row r="478" spans="1:8" x14ac:dyDescent="0.25">
      <c r="A478">
        <v>2022</v>
      </c>
      <c r="B478">
        <v>4651</v>
      </c>
      <c r="C478" s="1">
        <v>44781</v>
      </c>
      <c r="D478" t="s">
        <v>677</v>
      </c>
      <c r="E478" t="s">
        <v>765</v>
      </c>
      <c r="F478" t="s">
        <v>679</v>
      </c>
      <c r="H478" s="2">
        <v>31247.25</v>
      </c>
    </row>
    <row r="479" spans="1:8" x14ac:dyDescent="0.25">
      <c r="A479">
        <v>2022</v>
      </c>
      <c r="B479">
        <v>4652</v>
      </c>
      <c r="C479" s="1">
        <v>44782</v>
      </c>
      <c r="E479" t="s">
        <v>871</v>
      </c>
      <c r="F479" t="s">
        <v>872</v>
      </c>
      <c r="H479" s="2">
        <v>3032.71</v>
      </c>
    </row>
    <row r="480" spans="1:8" x14ac:dyDescent="0.25">
      <c r="A480">
        <v>2022</v>
      </c>
      <c r="B480">
        <v>4653</v>
      </c>
      <c r="C480" s="1">
        <v>44782</v>
      </c>
      <c r="D480" t="str">
        <f>"8003109678"</f>
        <v>8003109678</v>
      </c>
      <c r="E480" t="s">
        <v>401</v>
      </c>
      <c r="F480" t="s">
        <v>15</v>
      </c>
      <c r="H480" s="2">
        <v>86896.72</v>
      </c>
    </row>
    <row r="481" spans="1:8" x14ac:dyDescent="0.25">
      <c r="A481">
        <v>2022</v>
      </c>
      <c r="B481">
        <v>4654</v>
      </c>
      <c r="C481" s="1">
        <v>44782</v>
      </c>
      <c r="D481" t="str">
        <f>"8003109678"</f>
        <v>8003109678</v>
      </c>
      <c r="E481" t="s">
        <v>715</v>
      </c>
      <c r="F481" t="s">
        <v>15</v>
      </c>
      <c r="H481" s="2">
        <v>90855.29</v>
      </c>
    </row>
    <row r="482" spans="1:8" x14ac:dyDescent="0.25">
      <c r="A482">
        <v>2022</v>
      </c>
      <c r="B482">
        <v>4655</v>
      </c>
      <c r="C482" s="1">
        <v>44782</v>
      </c>
      <c r="D482" t="s">
        <v>325</v>
      </c>
      <c r="E482" t="s">
        <v>326</v>
      </c>
      <c r="F482" t="s">
        <v>327</v>
      </c>
      <c r="H482" s="2">
        <v>2775</v>
      </c>
    </row>
    <row r="483" spans="1:8" x14ac:dyDescent="0.25">
      <c r="A483">
        <v>2022</v>
      </c>
      <c r="B483">
        <v>4656</v>
      </c>
      <c r="C483" s="1">
        <v>44782</v>
      </c>
      <c r="D483" t="s">
        <v>899</v>
      </c>
      <c r="E483" t="s">
        <v>900</v>
      </c>
      <c r="F483" t="s">
        <v>901</v>
      </c>
      <c r="H483" s="2">
        <v>3660</v>
      </c>
    </row>
    <row r="484" spans="1:8" x14ac:dyDescent="0.25">
      <c r="A484">
        <v>2022</v>
      </c>
      <c r="B484">
        <v>4657</v>
      </c>
      <c r="C484" s="1">
        <v>44782</v>
      </c>
      <c r="D484" t="s">
        <v>896</v>
      </c>
      <c r="E484" t="s">
        <v>897</v>
      </c>
      <c r="F484" t="s">
        <v>898</v>
      </c>
      <c r="H484" s="2">
        <v>2596</v>
      </c>
    </row>
    <row r="485" spans="1:8" x14ac:dyDescent="0.25">
      <c r="A485">
        <v>2022</v>
      </c>
      <c r="B485">
        <v>4658</v>
      </c>
      <c r="C485" s="1">
        <v>44782</v>
      </c>
      <c r="D485" t="s">
        <v>656</v>
      </c>
      <c r="E485" t="s">
        <v>657</v>
      </c>
      <c r="F485" t="s">
        <v>658</v>
      </c>
      <c r="H485" s="2">
        <v>2635.2</v>
      </c>
    </row>
    <row r="486" spans="1:8" x14ac:dyDescent="0.25">
      <c r="A486">
        <v>2022</v>
      </c>
      <c r="B486">
        <v>4659</v>
      </c>
      <c r="C486" s="1">
        <v>44782</v>
      </c>
      <c r="D486" t="s">
        <v>827</v>
      </c>
      <c r="E486" t="s">
        <v>828</v>
      </c>
      <c r="F486" t="s">
        <v>829</v>
      </c>
      <c r="H486">
        <v>930</v>
      </c>
    </row>
    <row r="487" spans="1:8" x14ac:dyDescent="0.25">
      <c r="A487">
        <v>2022</v>
      </c>
      <c r="B487">
        <v>4660</v>
      </c>
      <c r="C487" s="1">
        <v>44782</v>
      </c>
      <c r="D487" t="str">
        <f>"8003109678"</f>
        <v>8003109678</v>
      </c>
      <c r="E487" t="s">
        <v>109</v>
      </c>
      <c r="F487" t="s">
        <v>15</v>
      </c>
      <c r="H487" s="2">
        <v>19007.599999999999</v>
      </c>
    </row>
    <row r="488" spans="1:8" x14ac:dyDescent="0.25">
      <c r="A488">
        <v>2022</v>
      </c>
      <c r="B488">
        <v>4661</v>
      </c>
      <c r="C488" s="1">
        <v>44782</v>
      </c>
      <c r="D488" t="s">
        <v>645</v>
      </c>
      <c r="E488" t="s">
        <v>646</v>
      </c>
      <c r="F488" t="s">
        <v>433</v>
      </c>
      <c r="H488" s="2">
        <v>35684.589999999997</v>
      </c>
    </row>
    <row r="489" spans="1:8" x14ac:dyDescent="0.25">
      <c r="A489">
        <v>2022</v>
      </c>
      <c r="B489">
        <v>4662</v>
      </c>
      <c r="C489" s="1">
        <v>44782</v>
      </c>
      <c r="D489" t="s">
        <v>730</v>
      </c>
      <c r="E489" t="s">
        <v>731</v>
      </c>
      <c r="F489" t="s">
        <v>732</v>
      </c>
      <c r="H489" s="2">
        <v>5163.79</v>
      </c>
    </row>
    <row r="490" spans="1:8" x14ac:dyDescent="0.25">
      <c r="A490">
        <v>2022</v>
      </c>
      <c r="B490">
        <v>4663</v>
      </c>
      <c r="C490" s="1">
        <v>44782</v>
      </c>
      <c r="D490" t="s">
        <v>902</v>
      </c>
      <c r="E490" t="s">
        <v>903</v>
      </c>
      <c r="F490" t="s">
        <v>904</v>
      </c>
      <c r="H490" s="2">
        <v>3000</v>
      </c>
    </row>
    <row r="491" spans="1:8" x14ac:dyDescent="0.25">
      <c r="A491">
        <v>2022</v>
      </c>
      <c r="B491">
        <v>4664</v>
      </c>
      <c r="C491" s="1">
        <v>44782</v>
      </c>
      <c r="D491" t="s">
        <v>438</v>
      </c>
      <c r="E491" t="s">
        <v>439</v>
      </c>
      <c r="F491" t="s">
        <v>440</v>
      </c>
      <c r="G491" t="s">
        <v>441</v>
      </c>
      <c r="H491" s="2">
        <v>1700</v>
      </c>
    </row>
    <row r="492" spans="1:8" x14ac:dyDescent="0.25">
      <c r="A492">
        <v>2022</v>
      </c>
      <c r="B492">
        <v>4665</v>
      </c>
      <c r="C492" s="1">
        <v>44783</v>
      </c>
      <c r="E492" t="s">
        <v>126</v>
      </c>
      <c r="F492" t="s">
        <v>127</v>
      </c>
      <c r="H492">
        <v>122</v>
      </c>
    </row>
    <row r="493" spans="1:8" x14ac:dyDescent="0.25">
      <c r="A493">
        <v>2022</v>
      </c>
      <c r="B493">
        <v>4666</v>
      </c>
      <c r="C493" s="1">
        <v>44783</v>
      </c>
      <c r="E493" t="s">
        <v>154</v>
      </c>
      <c r="F493" t="s">
        <v>127</v>
      </c>
      <c r="H493">
        <v>97.6</v>
      </c>
    </row>
    <row r="494" spans="1:8" x14ac:dyDescent="0.25">
      <c r="A494">
        <v>2022</v>
      </c>
      <c r="B494">
        <v>4666</v>
      </c>
      <c r="C494" s="1">
        <v>44783</v>
      </c>
      <c r="E494" t="s">
        <v>154</v>
      </c>
      <c r="F494" t="s">
        <v>127</v>
      </c>
      <c r="H494">
        <v>97.6</v>
      </c>
    </row>
    <row r="495" spans="1:8" x14ac:dyDescent="0.25">
      <c r="A495">
        <v>2022</v>
      </c>
      <c r="B495">
        <v>4666</v>
      </c>
      <c r="C495" s="1">
        <v>44783</v>
      </c>
      <c r="E495" t="s">
        <v>154</v>
      </c>
      <c r="F495" t="s">
        <v>127</v>
      </c>
      <c r="H495">
        <v>98.41</v>
      </c>
    </row>
    <row r="496" spans="1:8" x14ac:dyDescent="0.25">
      <c r="A496">
        <v>2022</v>
      </c>
      <c r="B496">
        <v>4666</v>
      </c>
      <c r="C496" s="1">
        <v>44783</v>
      </c>
      <c r="E496" t="s">
        <v>154</v>
      </c>
      <c r="F496" t="s">
        <v>127</v>
      </c>
      <c r="H496">
        <v>97.6</v>
      </c>
    </row>
    <row r="497" spans="1:8" x14ac:dyDescent="0.25">
      <c r="A497">
        <v>2022</v>
      </c>
      <c r="B497">
        <v>4667</v>
      </c>
      <c r="C497" s="1">
        <v>44783</v>
      </c>
      <c r="E497" t="s">
        <v>145</v>
      </c>
      <c r="F497" t="s">
        <v>127</v>
      </c>
      <c r="H497">
        <v>75.08</v>
      </c>
    </row>
    <row r="498" spans="1:8" x14ac:dyDescent="0.25">
      <c r="A498">
        <v>2022</v>
      </c>
      <c r="B498">
        <v>4667</v>
      </c>
      <c r="C498" s="1">
        <v>44783</v>
      </c>
      <c r="E498" t="s">
        <v>145</v>
      </c>
      <c r="F498" t="s">
        <v>127</v>
      </c>
      <c r="H498">
        <v>75.08</v>
      </c>
    </row>
    <row r="499" spans="1:8" x14ac:dyDescent="0.25">
      <c r="A499">
        <v>2022</v>
      </c>
      <c r="B499">
        <v>4667</v>
      </c>
      <c r="C499" s="1">
        <v>44783</v>
      </c>
      <c r="E499" t="s">
        <v>145</v>
      </c>
      <c r="F499" t="s">
        <v>127</v>
      </c>
      <c r="H499">
        <v>75.08</v>
      </c>
    </row>
    <row r="500" spans="1:8" x14ac:dyDescent="0.25">
      <c r="A500">
        <v>2022</v>
      </c>
      <c r="B500">
        <v>4667</v>
      </c>
      <c r="C500" s="1">
        <v>44783</v>
      </c>
      <c r="E500" t="s">
        <v>145</v>
      </c>
      <c r="F500" t="s">
        <v>127</v>
      </c>
      <c r="H500">
        <v>61</v>
      </c>
    </row>
    <row r="501" spans="1:8" x14ac:dyDescent="0.25">
      <c r="A501">
        <v>2022</v>
      </c>
      <c r="B501">
        <v>4667</v>
      </c>
      <c r="C501" s="1">
        <v>44783</v>
      </c>
      <c r="E501" t="s">
        <v>145</v>
      </c>
      <c r="F501" t="s">
        <v>127</v>
      </c>
      <c r="H501">
        <v>73.2</v>
      </c>
    </row>
    <row r="502" spans="1:8" x14ac:dyDescent="0.25">
      <c r="A502">
        <v>2022</v>
      </c>
      <c r="B502">
        <v>4667</v>
      </c>
      <c r="C502" s="1">
        <v>44783</v>
      </c>
      <c r="E502" t="s">
        <v>145</v>
      </c>
      <c r="F502" t="s">
        <v>127</v>
      </c>
      <c r="H502">
        <v>75.08</v>
      </c>
    </row>
    <row r="503" spans="1:8" x14ac:dyDescent="0.25">
      <c r="A503">
        <v>2022</v>
      </c>
      <c r="B503">
        <v>4668</v>
      </c>
      <c r="C503" s="1">
        <v>44783</v>
      </c>
      <c r="E503" t="s">
        <v>126</v>
      </c>
      <c r="F503" t="s">
        <v>127</v>
      </c>
      <c r="H503">
        <v>61</v>
      </c>
    </row>
    <row r="504" spans="1:8" x14ac:dyDescent="0.25">
      <c r="A504">
        <v>2022</v>
      </c>
      <c r="B504">
        <v>4669</v>
      </c>
      <c r="C504" s="1">
        <v>44783</v>
      </c>
      <c r="E504" t="s">
        <v>126</v>
      </c>
      <c r="F504" t="s">
        <v>127</v>
      </c>
      <c r="H504">
        <v>61.99</v>
      </c>
    </row>
    <row r="505" spans="1:8" x14ac:dyDescent="0.25">
      <c r="A505">
        <v>2022</v>
      </c>
      <c r="B505">
        <v>4670</v>
      </c>
      <c r="C505" s="1">
        <v>44783</v>
      </c>
      <c r="E505" t="s">
        <v>426</v>
      </c>
      <c r="F505" t="s">
        <v>127</v>
      </c>
      <c r="H505">
        <v>189.14</v>
      </c>
    </row>
    <row r="506" spans="1:8" x14ac:dyDescent="0.25">
      <c r="A506">
        <v>2022</v>
      </c>
      <c r="B506">
        <v>4670</v>
      </c>
      <c r="C506" s="1">
        <v>44783</v>
      </c>
      <c r="E506" t="s">
        <v>426</v>
      </c>
      <c r="F506" t="s">
        <v>127</v>
      </c>
      <c r="H506">
        <v>187.03</v>
      </c>
    </row>
    <row r="507" spans="1:8" x14ac:dyDescent="0.25">
      <c r="A507">
        <v>2022</v>
      </c>
      <c r="B507">
        <v>4671</v>
      </c>
      <c r="C507" s="1">
        <v>44783</v>
      </c>
      <c r="E507" t="s">
        <v>126</v>
      </c>
      <c r="F507" t="s">
        <v>127</v>
      </c>
      <c r="H507">
        <v>44.01</v>
      </c>
    </row>
    <row r="508" spans="1:8" x14ac:dyDescent="0.25">
      <c r="A508">
        <v>2022</v>
      </c>
      <c r="B508">
        <v>4672</v>
      </c>
      <c r="C508" s="1">
        <v>44783</v>
      </c>
      <c r="D508" t="s">
        <v>322</v>
      </c>
      <c r="E508" t="s">
        <v>323</v>
      </c>
      <c r="F508" t="s">
        <v>324</v>
      </c>
      <c r="H508" s="2">
        <v>1464</v>
      </c>
    </row>
    <row r="509" spans="1:8" x14ac:dyDescent="0.25">
      <c r="A509">
        <v>2022</v>
      </c>
      <c r="B509">
        <v>4673</v>
      </c>
      <c r="C509" s="1">
        <v>44783</v>
      </c>
      <c r="D509" t="s">
        <v>749</v>
      </c>
      <c r="E509" t="s">
        <v>750</v>
      </c>
      <c r="F509" t="s">
        <v>751</v>
      </c>
      <c r="H509" s="2">
        <v>1525</v>
      </c>
    </row>
    <row r="510" spans="1:8" x14ac:dyDescent="0.25">
      <c r="A510">
        <v>2022</v>
      </c>
      <c r="B510">
        <v>4674</v>
      </c>
      <c r="C510" s="1">
        <v>44783</v>
      </c>
      <c r="D510" t="s">
        <v>319</v>
      </c>
      <c r="E510" t="s">
        <v>320</v>
      </c>
      <c r="F510" t="s">
        <v>321</v>
      </c>
      <c r="H510">
        <v>700</v>
      </c>
    </row>
    <row r="511" spans="1:8" x14ac:dyDescent="0.25">
      <c r="A511">
        <v>2022</v>
      </c>
      <c r="B511">
        <v>4675</v>
      </c>
      <c r="C511" s="1">
        <v>44783</v>
      </c>
      <c r="D511" t="s">
        <v>152</v>
      </c>
      <c r="E511" t="s">
        <v>153</v>
      </c>
      <c r="F511" t="s">
        <v>150</v>
      </c>
      <c r="G511" t="s">
        <v>151</v>
      </c>
      <c r="H511" s="2">
        <v>21002.52</v>
      </c>
    </row>
    <row r="512" spans="1:8" x14ac:dyDescent="0.25">
      <c r="A512">
        <v>2022</v>
      </c>
      <c r="B512">
        <v>4676</v>
      </c>
      <c r="C512" s="1">
        <v>44783</v>
      </c>
      <c r="D512" t="s">
        <v>747</v>
      </c>
      <c r="E512" t="s">
        <v>748</v>
      </c>
      <c r="F512" t="s">
        <v>327</v>
      </c>
      <c r="H512" s="2">
        <v>1161</v>
      </c>
    </row>
    <row r="513" spans="1:8" x14ac:dyDescent="0.25">
      <c r="A513">
        <v>2022</v>
      </c>
      <c r="B513">
        <v>4677</v>
      </c>
      <c r="C513" s="1">
        <v>44783</v>
      </c>
      <c r="D513" t="s">
        <v>673</v>
      </c>
      <c r="E513" t="s">
        <v>674</v>
      </c>
      <c r="F513" t="s">
        <v>675</v>
      </c>
      <c r="G513" t="s">
        <v>676</v>
      </c>
      <c r="H513">
        <v>190</v>
      </c>
    </row>
    <row r="514" spans="1:8" x14ac:dyDescent="0.25">
      <c r="A514">
        <v>2022</v>
      </c>
      <c r="B514">
        <v>4678</v>
      </c>
      <c r="C514" s="1">
        <v>44784</v>
      </c>
      <c r="D514" t="s">
        <v>825</v>
      </c>
      <c r="E514" t="s">
        <v>826</v>
      </c>
      <c r="F514" t="s">
        <v>381</v>
      </c>
      <c r="H514">
        <v>488</v>
      </c>
    </row>
    <row r="515" spans="1:8" x14ac:dyDescent="0.25">
      <c r="A515">
        <v>2022</v>
      </c>
      <c r="B515">
        <v>4679</v>
      </c>
      <c r="C515" s="1">
        <v>44784</v>
      </c>
      <c r="D515" t="s">
        <v>316</v>
      </c>
      <c r="E515" t="s">
        <v>317</v>
      </c>
      <c r="F515" t="s">
        <v>318</v>
      </c>
      <c r="H515">
        <v>473.12</v>
      </c>
    </row>
    <row r="516" spans="1:8" x14ac:dyDescent="0.25">
      <c r="A516">
        <v>2022</v>
      </c>
      <c r="B516">
        <v>4680</v>
      </c>
      <c r="C516" s="1">
        <v>44784</v>
      </c>
      <c r="D516" t="s">
        <v>894</v>
      </c>
      <c r="E516" t="s">
        <v>895</v>
      </c>
      <c r="F516" t="s">
        <v>655</v>
      </c>
      <c r="H516">
        <v>630</v>
      </c>
    </row>
    <row r="517" spans="1:8" x14ac:dyDescent="0.25">
      <c r="A517">
        <v>2022</v>
      </c>
      <c r="B517">
        <v>4681</v>
      </c>
      <c r="C517" s="1">
        <v>44784</v>
      </c>
      <c r="D517" t="s">
        <v>653</v>
      </c>
      <c r="E517" t="s">
        <v>654</v>
      </c>
      <c r="F517" t="s">
        <v>655</v>
      </c>
      <c r="H517">
        <v>180</v>
      </c>
    </row>
    <row r="518" spans="1:8" x14ac:dyDescent="0.25">
      <c r="A518">
        <v>2022</v>
      </c>
      <c r="B518">
        <v>4682</v>
      </c>
      <c r="C518" s="1">
        <v>44784</v>
      </c>
      <c r="D518" t="s">
        <v>435</v>
      </c>
      <c r="E518" t="s">
        <v>436</v>
      </c>
      <c r="F518" t="s">
        <v>437</v>
      </c>
      <c r="H518">
        <v>976</v>
      </c>
    </row>
    <row r="519" spans="1:8" x14ac:dyDescent="0.25">
      <c r="A519">
        <v>2022</v>
      </c>
      <c r="B519">
        <v>4683</v>
      </c>
      <c r="C519" s="1">
        <v>44784</v>
      </c>
      <c r="D519" t="s">
        <v>651</v>
      </c>
      <c r="E519" t="s">
        <v>652</v>
      </c>
      <c r="F519" t="s">
        <v>437</v>
      </c>
      <c r="H519" s="2">
        <v>1952</v>
      </c>
    </row>
    <row r="520" spans="1:8" x14ac:dyDescent="0.25">
      <c r="A520">
        <v>2022</v>
      </c>
      <c r="B520">
        <v>4684</v>
      </c>
      <c r="C520" s="1">
        <v>44784</v>
      </c>
      <c r="E520" t="s">
        <v>870</v>
      </c>
      <c r="F520" t="s">
        <v>159</v>
      </c>
      <c r="H520">
        <v>217.5</v>
      </c>
    </row>
    <row r="521" spans="1:8" x14ac:dyDescent="0.25">
      <c r="A521">
        <v>2022</v>
      </c>
      <c r="B521">
        <v>4685</v>
      </c>
      <c r="C521" s="1">
        <v>44785</v>
      </c>
      <c r="E521" t="s">
        <v>821</v>
      </c>
      <c r="F521" t="s">
        <v>822</v>
      </c>
      <c r="G521" t="s">
        <v>585</v>
      </c>
      <c r="H521" s="2">
        <v>1800</v>
      </c>
    </row>
    <row r="522" spans="1:8" x14ac:dyDescent="0.25">
      <c r="A522">
        <v>2022</v>
      </c>
      <c r="B522">
        <v>4686</v>
      </c>
      <c r="C522" s="1">
        <v>44789</v>
      </c>
      <c r="E522" t="s">
        <v>400</v>
      </c>
      <c r="F522" t="s">
        <v>108</v>
      </c>
      <c r="H522">
        <v>130.04</v>
      </c>
    </row>
    <row r="523" spans="1:8" x14ac:dyDescent="0.25">
      <c r="A523">
        <v>2022</v>
      </c>
      <c r="B523">
        <v>4687</v>
      </c>
      <c r="C523" s="1">
        <v>44789</v>
      </c>
      <c r="E523" t="s">
        <v>107</v>
      </c>
      <c r="F523" t="s">
        <v>108</v>
      </c>
      <c r="H523">
        <v>25.03</v>
      </c>
    </row>
    <row r="524" spans="1:8" x14ac:dyDescent="0.25">
      <c r="A524">
        <v>2022</v>
      </c>
      <c r="B524">
        <v>4688</v>
      </c>
      <c r="C524" s="1">
        <v>44791</v>
      </c>
      <c r="D524" t="s">
        <v>727</v>
      </c>
      <c r="E524" t="s">
        <v>728</v>
      </c>
      <c r="F524" t="s">
        <v>729</v>
      </c>
      <c r="H524" s="2">
        <v>119834.23</v>
      </c>
    </row>
    <row r="525" spans="1:8" x14ac:dyDescent="0.25">
      <c r="A525">
        <v>2022</v>
      </c>
      <c r="B525">
        <v>4689</v>
      </c>
      <c r="C525" s="1">
        <v>44791</v>
      </c>
      <c r="D525" t="s">
        <v>104</v>
      </c>
      <c r="E525" t="s">
        <v>105</v>
      </c>
      <c r="F525" t="s">
        <v>106</v>
      </c>
      <c r="H525" s="2">
        <v>4947.57</v>
      </c>
    </row>
    <row r="526" spans="1:8" x14ac:dyDescent="0.25">
      <c r="A526">
        <v>2022</v>
      </c>
      <c r="B526">
        <v>4726</v>
      </c>
      <c r="C526" s="1">
        <v>44792</v>
      </c>
      <c r="E526" t="s">
        <v>788</v>
      </c>
      <c r="F526" t="s">
        <v>613</v>
      </c>
      <c r="H526" s="2">
        <v>415879.32</v>
      </c>
    </row>
    <row r="527" spans="1:8" x14ac:dyDescent="0.25">
      <c r="A527">
        <v>2022</v>
      </c>
      <c r="B527">
        <v>4727</v>
      </c>
      <c r="C527" s="1">
        <v>44792</v>
      </c>
      <c r="E527" t="s">
        <v>612</v>
      </c>
      <c r="F527" t="s">
        <v>613</v>
      </c>
      <c r="H527" s="2">
        <v>55188.02</v>
      </c>
    </row>
    <row r="528" spans="1:8" x14ac:dyDescent="0.25">
      <c r="A528">
        <v>2022</v>
      </c>
      <c r="B528">
        <v>4728</v>
      </c>
      <c r="C528" s="1">
        <v>44792</v>
      </c>
      <c r="E528" t="s">
        <v>850</v>
      </c>
      <c r="F528" t="s">
        <v>851</v>
      </c>
      <c r="G528" t="s">
        <v>852</v>
      </c>
      <c r="H528">
        <v>586.26</v>
      </c>
    </row>
    <row r="529" spans="1:8" x14ac:dyDescent="0.25">
      <c r="A529">
        <v>2022</v>
      </c>
      <c r="B529">
        <v>4732</v>
      </c>
      <c r="C529" s="1">
        <v>44795</v>
      </c>
      <c r="D529" t="s">
        <v>508</v>
      </c>
      <c r="E529" t="s">
        <v>509</v>
      </c>
      <c r="F529" t="s">
        <v>510</v>
      </c>
      <c r="H529" s="2">
        <v>5860</v>
      </c>
    </row>
    <row r="530" spans="1:8" x14ac:dyDescent="0.25">
      <c r="A530">
        <v>2022</v>
      </c>
      <c r="B530">
        <v>4733</v>
      </c>
      <c r="C530" s="1">
        <v>44795</v>
      </c>
      <c r="D530" t="s">
        <v>761</v>
      </c>
      <c r="E530" t="s">
        <v>762</v>
      </c>
      <c r="F530" t="s">
        <v>763</v>
      </c>
      <c r="G530" t="s">
        <v>764</v>
      </c>
      <c r="H530" s="2">
        <v>8026.84</v>
      </c>
    </row>
    <row r="531" spans="1:8" x14ac:dyDescent="0.25">
      <c r="A531">
        <v>2022</v>
      </c>
      <c r="B531">
        <v>4734</v>
      </c>
      <c r="C531" s="1">
        <v>44795</v>
      </c>
      <c r="D531" t="s">
        <v>712</v>
      </c>
      <c r="E531" t="s">
        <v>713</v>
      </c>
      <c r="F531" t="s">
        <v>714</v>
      </c>
      <c r="H531" s="2">
        <v>7564</v>
      </c>
    </row>
    <row r="532" spans="1:8" s="6" customFormat="1" x14ac:dyDescent="0.25">
      <c r="A532" s="6">
        <v>2022</v>
      </c>
      <c r="B532" s="6">
        <v>4735</v>
      </c>
      <c r="C532" s="7">
        <v>44796</v>
      </c>
      <c r="E532" s="6" t="s">
        <v>257</v>
      </c>
      <c r="F532" s="6" t="s">
        <v>56</v>
      </c>
      <c r="G532" s="6" t="s">
        <v>57</v>
      </c>
      <c r="H532" s="10">
        <v>4140</v>
      </c>
    </row>
    <row r="533" spans="1:8" s="6" customFormat="1" x14ac:dyDescent="0.25">
      <c r="A533" s="6">
        <v>2022</v>
      </c>
      <c r="B533" s="6">
        <v>4736</v>
      </c>
      <c r="C533" s="7">
        <v>44796</v>
      </c>
      <c r="E533" s="6" t="s">
        <v>257</v>
      </c>
      <c r="F533" s="6" t="s">
        <v>210</v>
      </c>
      <c r="G533" s="6" t="s">
        <v>211</v>
      </c>
      <c r="H533" s="10">
        <v>2277</v>
      </c>
    </row>
    <row r="534" spans="1:8" s="6" customFormat="1" x14ac:dyDescent="0.25">
      <c r="A534" s="6">
        <v>2022</v>
      </c>
      <c r="B534" s="6">
        <v>4737</v>
      </c>
      <c r="C534" s="7">
        <v>44796</v>
      </c>
      <c r="E534" s="6" t="s">
        <v>257</v>
      </c>
      <c r="F534" s="6" t="s">
        <v>54</v>
      </c>
      <c r="G534" s="6" t="s">
        <v>55</v>
      </c>
      <c r="H534" s="10">
        <v>1863</v>
      </c>
    </row>
    <row r="535" spans="1:8" s="6" customFormat="1" x14ac:dyDescent="0.25">
      <c r="A535" s="6">
        <v>2022</v>
      </c>
      <c r="B535" s="6">
        <v>4738</v>
      </c>
      <c r="C535" s="7">
        <v>44796</v>
      </c>
      <c r="E535" s="6" t="s">
        <v>257</v>
      </c>
      <c r="F535" s="6" t="s">
        <v>216</v>
      </c>
      <c r="G535" s="6" t="s">
        <v>214</v>
      </c>
      <c r="H535" s="10">
        <v>1863</v>
      </c>
    </row>
    <row r="536" spans="1:8" s="6" customFormat="1" x14ac:dyDescent="0.25">
      <c r="A536" s="6">
        <v>2022</v>
      </c>
      <c r="B536" s="6">
        <v>4739</v>
      </c>
      <c r="C536" s="7">
        <v>44796</v>
      </c>
      <c r="E536" s="6" t="s">
        <v>257</v>
      </c>
      <c r="F536" s="6" t="s">
        <v>216</v>
      </c>
      <c r="G536" s="6" t="s">
        <v>260</v>
      </c>
      <c r="H536" s="10">
        <v>1863</v>
      </c>
    </row>
    <row r="537" spans="1:8" s="6" customFormat="1" x14ac:dyDescent="0.25">
      <c r="A537" s="6">
        <v>2022</v>
      </c>
      <c r="B537" s="6">
        <v>4740</v>
      </c>
      <c r="C537" s="7">
        <v>44796</v>
      </c>
      <c r="D537" s="6" t="s">
        <v>819</v>
      </c>
      <c r="E537" s="6" t="s">
        <v>820</v>
      </c>
      <c r="F537" s="6" t="s">
        <v>818</v>
      </c>
      <c r="H537" s="6">
        <v>209</v>
      </c>
    </row>
    <row r="538" spans="1:8" s="6" customFormat="1" x14ac:dyDescent="0.25">
      <c r="A538" s="6">
        <v>2022</v>
      </c>
      <c r="B538" s="6">
        <v>4741</v>
      </c>
      <c r="C538" s="7">
        <v>44796</v>
      </c>
      <c r="E538" s="6" t="s">
        <v>257</v>
      </c>
      <c r="F538" s="6" t="s">
        <v>258</v>
      </c>
      <c r="G538" s="6" t="s">
        <v>259</v>
      </c>
      <c r="H538" s="10">
        <v>1863</v>
      </c>
    </row>
    <row r="539" spans="1:8" s="6" customFormat="1" x14ac:dyDescent="0.25">
      <c r="A539" s="6">
        <v>2022</v>
      </c>
      <c r="B539" s="6">
        <v>4742</v>
      </c>
      <c r="C539" s="7">
        <v>44796</v>
      </c>
      <c r="E539" s="6" t="s">
        <v>786</v>
      </c>
      <c r="F539" s="6" t="s">
        <v>787</v>
      </c>
      <c r="G539" s="6" t="s">
        <v>61</v>
      </c>
      <c r="H539" s="10">
        <v>1863</v>
      </c>
    </row>
    <row r="540" spans="1:8" x14ac:dyDescent="0.25">
      <c r="A540">
        <v>2022</v>
      </c>
      <c r="B540">
        <v>4758</v>
      </c>
      <c r="C540" s="1">
        <v>44796</v>
      </c>
      <c r="D540" t="s">
        <v>101</v>
      </c>
      <c r="E540" t="s">
        <v>102</v>
      </c>
      <c r="F540" t="s">
        <v>103</v>
      </c>
      <c r="H540" s="2">
        <v>1891</v>
      </c>
    </row>
    <row r="541" spans="1:8" x14ac:dyDescent="0.25">
      <c r="A541">
        <v>2022</v>
      </c>
      <c r="B541">
        <v>4759</v>
      </c>
      <c r="C541" s="1">
        <v>44796</v>
      </c>
      <c r="D541" t="s">
        <v>349</v>
      </c>
      <c r="E541" t="s">
        <v>350</v>
      </c>
      <c r="F541" t="s">
        <v>351</v>
      </c>
      <c r="H541" s="2">
        <v>1866.6</v>
      </c>
    </row>
    <row r="542" spans="1:8" x14ac:dyDescent="0.25">
      <c r="A542">
        <v>2022</v>
      </c>
      <c r="B542">
        <v>4760</v>
      </c>
      <c r="C542" s="1">
        <v>44797</v>
      </c>
      <c r="D542" s="3">
        <v>9.2296039999999996E+33</v>
      </c>
      <c r="E542" t="s">
        <v>785</v>
      </c>
      <c r="F542" t="s">
        <v>185</v>
      </c>
      <c r="H542" s="2">
        <v>24400</v>
      </c>
    </row>
    <row r="543" spans="1:8" x14ac:dyDescent="0.25">
      <c r="A543">
        <v>2022</v>
      </c>
      <c r="B543">
        <v>4761</v>
      </c>
      <c r="C543" s="1">
        <v>44798</v>
      </c>
      <c r="E543" t="s">
        <v>643</v>
      </c>
      <c r="F543" t="s">
        <v>644</v>
      </c>
      <c r="H543" s="2">
        <v>14413.64</v>
      </c>
    </row>
    <row r="544" spans="1:8" x14ac:dyDescent="0.25">
      <c r="A544">
        <v>2022</v>
      </c>
      <c r="B544">
        <v>4762</v>
      </c>
      <c r="C544" s="1">
        <v>44798</v>
      </c>
      <c r="D544" t="s">
        <v>298</v>
      </c>
      <c r="E544" t="s">
        <v>299</v>
      </c>
      <c r="F544" t="s">
        <v>300</v>
      </c>
      <c r="G544" t="s">
        <v>301</v>
      </c>
      <c r="H544" s="2">
        <v>135950.32999999999</v>
      </c>
    </row>
    <row r="545" spans="1:8" x14ac:dyDescent="0.25">
      <c r="A545">
        <v>2022</v>
      </c>
      <c r="B545">
        <v>4763</v>
      </c>
      <c r="C545" s="1">
        <v>44798</v>
      </c>
      <c r="D545" t="s">
        <v>725</v>
      </c>
      <c r="E545" t="s">
        <v>726</v>
      </c>
      <c r="F545" t="s">
        <v>39</v>
      </c>
      <c r="G545" t="s">
        <v>40</v>
      </c>
      <c r="H545" s="2">
        <v>8500.9599999999991</v>
      </c>
    </row>
    <row r="546" spans="1:8" x14ac:dyDescent="0.25">
      <c r="A546">
        <v>2022</v>
      </c>
      <c r="B546">
        <v>4764</v>
      </c>
      <c r="C546" s="1">
        <v>44798</v>
      </c>
      <c r="E546" t="s">
        <v>217</v>
      </c>
      <c r="F546" t="s">
        <v>218</v>
      </c>
      <c r="H546">
        <v>632.35</v>
      </c>
    </row>
    <row r="547" spans="1:8" x14ac:dyDescent="0.25">
      <c r="A547">
        <v>2022</v>
      </c>
      <c r="B547">
        <v>4765</v>
      </c>
      <c r="C547" s="1">
        <v>44798</v>
      </c>
      <c r="E547" t="s">
        <v>367</v>
      </c>
      <c r="F547" t="s">
        <v>218</v>
      </c>
      <c r="H547">
        <v>30</v>
      </c>
    </row>
    <row r="548" spans="1:8" x14ac:dyDescent="0.25">
      <c r="A548">
        <v>2022</v>
      </c>
      <c r="B548">
        <v>4765</v>
      </c>
      <c r="C548" s="1">
        <v>44798</v>
      </c>
      <c r="E548" t="s">
        <v>367</v>
      </c>
      <c r="F548" t="s">
        <v>218</v>
      </c>
      <c r="H548">
        <v>60</v>
      </c>
    </row>
    <row r="549" spans="1:8" x14ac:dyDescent="0.25">
      <c r="A549">
        <v>2022</v>
      </c>
      <c r="B549">
        <v>4766</v>
      </c>
      <c r="C549" s="1">
        <v>44798</v>
      </c>
      <c r="D549" t="s">
        <v>302</v>
      </c>
      <c r="E549" t="s">
        <v>303</v>
      </c>
      <c r="F549" t="s">
        <v>304</v>
      </c>
      <c r="G549" t="s">
        <v>305</v>
      </c>
      <c r="H549" s="2">
        <v>2283.84</v>
      </c>
    </row>
    <row r="550" spans="1:8" x14ac:dyDescent="0.25">
      <c r="A550">
        <v>2022</v>
      </c>
      <c r="B550">
        <v>4767</v>
      </c>
      <c r="C550" s="1">
        <v>44798</v>
      </c>
      <c r="E550" t="s">
        <v>507</v>
      </c>
      <c r="F550" t="s">
        <v>108</v>
      </c>
      <c r="H550">
        <v>65.150000000000006</v>
      </c>
    </row>
    <row r="551" spans="1:8" x14ac:dyDescent="0.25">
      <c r="A551">
        <v>2022</v>
      </c>
      <c r="B551">
        <v>4768</v>
      </c>
      <c r="C551" s="1">
        <v>44802</v>
      </c>
      <c r="E551" t="s">
        <v>100</v>
      </c>
      <c r="F551" t="s">
        <v>25</v>
      </c>
      <c r="H551">
        <v>7.35</v>
      </c>
    </row>
    <row r="552" spans="1:8" x14ac:dyDescent="0.25">
      <c r="A552">
        <v>2022</v>
      </c>
      <c r="B552">
        <v>4768</v>
      </c>
      <c r="C552" s="1">
        <v>44802</v>
      </c>
      <c r="E552" t="s">
        <v>100</v>
      </c>
      <c r="F552" t="s">
        <v>25</v>
      </c>
      <c r="H552">
        <v>7.1</v>
      </c>
    </row>
    <row r="553" spans="1:8" x14ac:dyDescent="0.25">
      <c r="A553">
        <v>2022</v>
      </c>
      <c r="B553">
        <v>4768</v>
      </c>
      <c r="C553" s="1">
        <v>44802</v>
      </c>
      <c r="E553" t="s">
        <v>100</v>
      </c>
      <c r="F553" t="s">
        <v>25</v>
      </c>
      <c r="H553">
        <v>7.35</v>
      </c>
    </row>
    <row r="554" spans="1:8" x14ac:dyDescent="0.25">
      <c r="A554">
        <v>2022</v>
      </c>
      <c r="B554">
        <v>4768</v>
      </c>
      <c r="C554" s="1">
        <v>44802</v>
      </c>
      <c r="E554" t="s">
        <v>100</v>
      </c>
      <c r="F554" t="s">
        <v>25</v>
      </c>
      <c r="H554">
        <v>7.1</v>
      </c>
    </row>
    <row r="555" spans="1:8" x14ac:dyDescent="0.25">
      <c r="A555">
        <v>2022</v>
      </c>
      <c r="B555">
        <v>4768</v>
      </c>
      <c r="C555" s="1">
        <v>44802</v>
      </c>
      <c r="E555" t="s">
        <v>100</v>
      </c>
      <c r="F555" t="s">
        <v>25</v>
      </c>
      <c r="H555">
        <v>7.1</v>
      </c>
    </row>
    <row r="556" spans="1:8" x14ac:dyDescent="0.25">
      <c r="A556">
        <v>2022</v>
      </c>
      <c r="B556">
        <v>4768</v>
      </c>
      <c r="C556" s="1">
        <v>44802</v>
      </c>
      <c r="E556" t="s">
        <v>100</v>
      </c>
      <c r="F556" t="s">
        <v>25</v>
      </c>
      <c r="H556">
        <v>7.1</v>
      </c>
    </row>
    <row r="557" spans="1:8" x14ac:dyDescent="0.25">
      <c r="A557">
        <v>2022</v>
      </c>
      <c r="B557">
        <v>4769</v>
      </c>
      <c r="C557" s="1">
        <v>44802</v>
      </c>
      <c r="E557" t="s">
        <v>256</v>
      </c>
      <c r="F557" t="s">
        <v>25</v>
      </c>
      <c r="H557">
        <v>49.68</v>
      </c>
    </row>
    <row r="558" spans="1:8" x14ac:dyDescent="0.25">
      <c r="A558">
        <v>2022</v>
      </c>
      <c r="B558">
        <v>4769</v>
      </c>
      <c r="C558" s="1">
        <v>44802</v>
      </c>
      <c r="E558" t="s">
        <v>256</v>
      </c>
      <c r="F558" t="s">
        <v>25</v>
      </c>
      <c r="H558">
        <v>48.02</v>
      </c>
    </row>
    <row r="559" spans="1:8" x14ac:dyDescent="0.25">
      <c r="A559">
        <v>2022</v>
      </c>
      <c r="B559">
        <v>4770</v>
      </c>
      <c r="C559" s="1">
        <v>44802</v>
      </c>
      <c r="E559" t="s">
        <v>610</v>
      </c>
      <c r="F559" t="s">
        <v>611</v>
      </c>
      <c r="H559" s="2">
        <v>100000</v>
      </c>
    </row>
    <row r="560" spans="1:8" x14ac:dyDescent="0.25">
      <c r="A560">
        <v>2022</v>
      </c>
      <c r="B560">
        <v>4771</v>
      </c>
      <c r="C560" s="1">
        <v>44802</v>
      </c>
      <c r="E560" t="s">
        <v>609</v>
      </c>
      <c r="F560" t="s">
        <v>25</v>
      </c>
      <c r="H560">
        <v>189.66</v>
      </c>
    </row>
    <row r="561" spans="1:8" x14ac:dyDescent="0.25">
      <c r="A561">
        <v>2022</v>
      </c>
      <c r="B561">
        <v>4771</v>
      </c>
      <c r="C561" s="1">
        <v>44802</v>
      </c>
      <c r="E561" t="s">
        <v>609</v>
      </c>
      <c r="F561" t="s">
        <v>25</v>
      </c>
      <c r="H561">
        <v>-188</v>
      </c>
    </row>
    <row r="562" spans="1:8" x14ac:dyDescent="0.25">
      <c r="A562">
        <v>2022</v>
      </c>
      <c r="B562">
        <v>4772</v>
      </c>
      <c r="C562" s="1">
        <v>44802</v>
      </c>
      <c r="E562" t="s">
        <v>255</v>
      </c>
      <c r="F562" t="s">
        <v>25</v>
      </c>
      <c r="H562">
        <v>7.44</v>
      </c>
    </row>
    <row r="563" spans="1:8" x14ac:dyDescent="0.25">
      <c r="A563">
        <v>2022</v>
      </c>
      <c r="B563">
        <v>4772</v>
      </c>
      <c r="C563" s="1">
        <v>44802</v>
      </c>
      <c r="E563" t="s">
        <v>255</v>
      </c>
      <c r="F563" t="s">
        <v>25</v>
      </c>
      <c r="H563">
        <v>8.14</v>
      </c>
    </row>
    <row r="564" spans="1:8" x14ac:dyDescent="0.25">
      <c r="A564">
        <v>2022</v>
      </c>
      <c r="B564">
        <v>4772</v>
      </c>
      <c r="C564" s="1">
        <v>44802</v>
      </c>
      <c r="E564" t="s">
        <v>255</v>
      </c>
      <c r="F564" t="s">
        <v>25</v>
      </c>
      <c r="H564">
        <v>7.5</v>
      </c>
    </row>
    <row r="565" spans="1:8" x14ac:dyDescent="0.25">
      <c r="A565">
        <v>2022</v>
      </c>
      <c r="B565">
        <v>4772</v>
      </c>
      <c r="C565" s="1">
        <v>44802</v>
      </c>
      <c r="E565" t="s">
        <v>255</v>
      </c>
      <c r="F565" t="s">
        <v>25</v>
      </c>
      <c r="H565">
        <v>6.94</v>
      </c>
    </row>
    <row r="566" spans="1:8" x14ac:dyDescent="0.25">
      <c r="A566">
        <v>2022</v>
      </c>
      <c r="B566">
        <v>4772</v>
      </c>
      <c r="C566" s="1">
        <v>44802</v>
      </c>
      <c r="E566" t="s">
        <v>255</v>
      </c>
      <c r="F566" t="s">
        <v>25</v>
      </c>
      <c r="H566">
        <v>9.25</v>
      </c>
    </row>
    <row r="567" spans="1:8" x14ac:dyDescent="0.25">
      <c r="A567">
        <v>2022</v>
      </c>
      <c r="B567">
        <v>4773</v>
      </c>
      <c r="C567" s="1">
        <v>44802</v>
      </c>
      <c r="E567" t="s">
        <v>99</v>
      </c>
      <c r="F567" t="s">
        <v>25</v>
      </c>
      <c r="H567">
        <v>-12.41</v>
      </c>
    </row>
    <row r="568" spans="1:8" x14ac:dyDescent="0.25">
      <c r="A568">
        <v>2022</v>
      </c>
      <c r="B568">
        <v>4773</v>
      </c>
      <c r="C568" s="1">
        <v>44802</v>
      </c>
      <c r="E568" t="s">
        <v>99</v>
      </c>
      <c r="F568" t="s">
        <v>25</v>
      </c>
      <c r="H568">
        <v>25.76</v>
      </c>
    </row>
    <row r="569" spans="1:8" x14ac:dyDescent="0.25">
      <c r="A569">
        <v>2022</v>
      </c>
      <c r="B569">
        <v>4774</v>
      </c>
      <c r="C569" s="1">
        <v>44802</v>
      </c>
      <c r="E569" t="s">
        <v>608</v>
      </c>
      <c r="F569" t="s">
        <v>25</v>
      </c>
      <c r="H569">
        <v>99.98</v>
      </c>
    </row>
    <row r="570" spans="1:8" x14ac:dyDescent="0.25">
      <c r="A570">
        <v>2022</v>
      </c>
      <c r="B570">
        <v>4775</v>
      </c>
      <c r="C570" s="1">
        <v>44802</v>
      </c>
      <c r="E570" t="s">
        <v>399</v>
      </c>
      <c r="F570" t="s">
        <v>25</v>
      </c>
      <c r="H570">
        <v>31.45</v>
      </c>
    </row>
    <row r="571" spans="1:8" x14ac:dyDescent="0.25">
      <c r="A571">
        <v>2022</v>
      </c>
      <c r="B571">
        <v>4775</v>
      </c>
      <c r="C571" s="1">
        <v>44802</v>
      </c>
      <c r="E571" t="s">
        <v>399</v>
      </c>
      <c r="F571" t="s">
        <v>25</v>
      </c>
      <c r="H571">
        <v>-31</v>
      </c>
    </row>
    <row r="572" spans="1:8" x14ac:dyDescent="0.25">
      <c r="A572">
        <v>2022</v>
      </c>
      <c r="B572">
        <v>4776</v>
      </c>
      <c r="C572" s="1">
        <v>44802</v>
      </c>
      <c r="E572" t="s">
        <v>98</v>
      </c>
      <c r="F572" t="s">
        <v>25</v>
      </c>
      <c r="H572">
        <v>4.1100000000000003</v>
      </c>
    </row>
    <row r="573" spans="1:8" x14ac:dyDescent="0.25">
      <c r="A573">
        <v>2022</v>
      </c>
      <c r="B573">
        <v>4776</v>
      </c>
      <c r="C573" s="1">
        <v>44802</v>
      </c>
      <c r="E573" t="s">
        <v>98</v>
      </c>
      <c r="F573" t="s">
        <v>25</v>
      </c>
      <c r="H573">
        <v>-3</v>
      </c>
    </row>
    <row r="574" spans="1:8" x14ac:dyDescent="0.25">
      <c r="A574">
        <v>2022</v>
      </c>
      <c r="B574">
        <v>4777</v>
      </c>
      <c r="C574" s="1">
        <v>44802</v>
      </c>
      <c r="E574" t="s">
        <v>97</v>
      </c>
      <c r="F574" t="s">
        <v>25</v>
      </c>
      <c r="H574">
        <v>2.37</v>
      </c>
    </row>
    <row r="575" spans="1:8" x14ac:dyDescent="0.25">
      <c r="A575">
        <v>2022</v>
      </c>
      <c r="B575">
        <v>4777</v>
      </c>
      <c r="C575" s="1">
        <v>44802</v>
      </c>
      <c r="E575" t="s">
        <v>97</v>
      </c>
      <c r="F575" t="s">
        <v>25</v>
      </c>
      <c r="H575">
        <v>-2</v>
      </c>
    </row>
    <row r="576" spans="1:8" x14ac:dyDescent="0.25">
      <c r="A576">
        <v>2022</v>
      </c>
      <c r="B576">
        <v>4778</v>
      </c>
      <c r="C576" s="1">
        <v>44802</v>
      </c>
      <c r="E576" t="s">
        <v>784</v>
      </c>
      <c r="F576" t="s">
        <v>25</v>
      </c>
      <c r="H576">
        <v>9.15</v>
      </c>
    </row>
    <row r="577" spans="1:8" x14ac:dyDescent="0.25">
      <c r="A577">
        <v>2022</v>
      </c>
      <c r="B577">
        <v>4779</v>
      </c>
      <c r="C577" s="1">
        <v>44802</v>
      </c>
      <c r="E577" t="s">
        <v>398</v>
      </c>
      <c r="F577" t="s">
        <v>25</v>
      </c>
      <c r="H577">
        <v>36.869999999999997</v>
      </c>
    </row>
    <row r="578" spans="1:8" x14ac:dyDescent="0.25">
      <c r="A578">
        <v>2022</v>
      </c>
      <c r="B578">
        <v>4779</v>
      </c>
      <c r="C578" s="1">
        <v>44802</v>
      </c>
      <c r="E578" t="s">
        <v>398</v>
      </c>
      <c r="F578" t="s">
        <v>25</v>
      </c>
      <c r="H578">
        <v>-35</v>
      </c>
    </row>
    <row r="579" spans="1:8" x14ac:dyDescent="0.25">
      <c r="A579">
        <v>2022</v>
      </c>
      <c r="B579">
        <v>4780</v>
      </c>
      <c r="C579" s="1">
        <v>44802</v>
      </c>
      <c r="E579" t="s">
        <v>96</v>
      </c>
      <c r="F579" t="s">
        <v>25</v>
      </c>
      <c r="H579">
        <v>-14</v>
      </c>
    </row>
    <row r="580" spans="1:8" x14ac:dyDescent="0.25">
      <c r="A580">
        <v>2022</v>
      </c>
      <c r="B580">
        <v>4780</v>
      </c>
      <c r="C580" s="1">
        <v>44802</v>
      </c>
      <c r="E580" t="s">
        <v>96</v>
      </c>
      <c r="F580" t="s">
        <v>25</v>
      </c>
      <c r="H580">
        <v>14.8</v>
      </c>
    </row>
    <row r="581" spans="1:8" x14ac:dyDescent="0.25">
      <c r="A581">
        <v>2022</v>
      </c>
      <c r="B581">
        <v>4784</v>
      </c>
      <c r="C581" s="1">
        <v>44804</v>
      </c>
      <c r="D581" t="s">
        <v>22</v>
      </c>
      <c r="E581" t="s">
        <v>461</v>
      </c>
      <c r="F581" t="s">
        <v>24</v>
      </c>
      <c r="H581" s="2">
        <v>15804.8</v>
      </c>
    </row>
    <row r="582" spans="1:8" x14ac:dyDescent="0.25">
      <c r="A582">
        <v>2022</v>
      </c>
      <c r="B582">
        <v>4784</v>
      </c>
      <c r="C582" s="1">
        <v>44804</v>
      </c>
      <c r="D582" t="s">
        <v>22</v>
      </c>
      <c r="E582" t="s">
        <v>461</v>
      </c>
      <c r="F582" t="s">
        <v>24</v>
      </c>
      <c r="H582" s="2">
        <v>12451.3</v>
      </c>
    </row>
    <row r="583" spans="1:8" x14ac:dyDescent="0.25">
      <c r="A583">
        <v>2022</v>
      </c>
      <c r="B583">
        <v>4784</v>
      </c>
      <c r="C583" s="1">
        <v>44804</v>
      </c>
      <c r="D583" t="s">
        <v>22</v>
      </c>
      <c r="E583" t="s">
        <v>461</v>
      </c>
      <c r="F583" t="s">
        <v>24</v>
      </c>
      <c r="H583" s="2">
        <v>15804.8</v>
      </c>
    </row>
    <row r="584" spans="1:8" x14ac:dyDescent="0.25">
      <c r="A584">
        <v>2022</v>
      </c>
      <c r="B584">
        <v>4784</v>
      </c>
      <c r="C584" s="1">
        <v>44804</v>
      </c>
      <c r="D584" t="s">
        <v>22</v>
      </c>
      <c r="E584" t="s">
        <v>461</v>
      </c>
      <c r="F584" t="s">
        <v>24</v>
      </c>
      <c r="H584" s="2">
        <v>35120.25</v>
      </c>
    </row>
    <row r="585" spans="1:8" x14ac:dyDescent="0.25">
      <c r="A585">
        <v>2022</v>
      </c>
      <c r="B585">
        <v>4785</v>
      </c>
      <c r="C585" s="1">
        <v>44804</v>
      </c>
      <c r="D585" t="s">
        <v>22</v>
      </c>
      <c r="E585" t="s">
        <v>23</v>
      </c>
      <c r="F585" t="s">
        <v>24</v>
      </c>
      <c r="H585" s="2">
        <v>3592</v>
      </c>
    </row>
    <row r="586" spans="1:8" x14ac:dyDescent="0.25">
      <c r="A586">
        <v>2022</v>
      </c>
      <c r="B586">
        <v>4785</v>
      </c>
      <c r="C586" s="1">
        <v>44804</v>
      </c>
      <c r="D586" t="s">
        <v>22</v>
      </c>
      <c r="E586" t="s">
        <v>23</v>
      </c>
      <c r="F586" t="s">
        <v>24</v>
      </c>
      <c r="H586" s="2">
        <v>3592</v>
      </c>
    </row>
    <row r="587" spans="1:8" x14ac:dyDescent="0.25">
      <c r="A587">
        <v>2022</v>
      </c>
      <c r="B587">
        <v>4786</v>
      </c>
      <c r="C587" s="1">
        <v>44804</v>
      </c>
      <c r="D587" t="s">
        <v>22</v>
      </c>
      <c r="E587" t="s">
        <v>843</v>
      </c>
      <c r="F587" t="s">
        <v>24</v>
      </c>
      <c r="H587" s="2">
        <v>2455.09</v>
      </c>
    </row>
    <row r="588" spans="1:8" x14ac:dyDescent="0.25">
      <c r="A588">
        <v>2022</v>
      </c>
      <c r="B588">
        <v>4787</v>
      </c>
      <c r="C588" s="1">
        <v>44804</v>
      </c>
      <c r="D588" t="s">
        <v>22</v>
      </c>
      <c r="E588" t="s">
        <v>754</v>
      </c>
      <c r="F588" t="s">
        <v>24</v>
      </c>
      <c r="H588">
        <v>399.71</v>
      </c>
    </row>
    <row r="589" spans="1:8" x14ac:dyDescent="0.25">
      <c r="A589">
        <v>2022</v>
      </c>
      <c r="B589">
        <v>4788</v>
      </c>
      <c r="C589" s="1">
        <v>44804</v>
      </c>
      <c r="D589" t="s">
        <v>22</v>
      </c>
      <c r="E589" t="s">
        <v>842</v>
      </c>
      <c r="F589" t="s">
        <v>24</v>
      </c>
      <c r="H589" s="2">
        <v>9662.4</v>
      </c>
    </row>
    <row r="590" spans="1:8" x14ac:dyDescent="0.25">
      <c r="A590">
        <v>2022</v>
      </c>
      <c r="B590">
        <v>4789</v>
      </c>
      <c r="C590" s="1">
        <v>44805</v>
      </c>
      <c r="D590" t="s">
        <v>18</v>
      </c>
      <c r="E590" t="s">
        <v>339</v>
      </c>
      <c r="F590" t="s">
        <v>20</v>
      </c>
      <c r="H590">
        <v>940.85</v>
      </c>
    </row>
    <row r="591" spans="1:8" x14ac:dyDescent="0.25">
      <c r="A591">
        <v>2022</v>
      </c>
      <c r="B591">
        <v>4790</v>
      </c>
      <c r="C591" s="1">
        <v>44805</v>
      </c>
      <c r="D591" t="s">
        <v>18</v>
      </c>
      <c r="E591" t="s">
        <v>753</v>
      </c>
      <c r="F591" t="s">
        <v>20</v>
      </c>
      <c r="H591">
        <v>777.51</v>
      </c>
    </row>
    <row r="592" spans="1:8" x14ac:dyDescent="0.25">
      <c r="A592">
        <v>2022</v>
      </c>
      <c r="B592">
        <v>4791</v>
      </c>
      <c r="C592" s="1">
        <v>44805</v>
      </c>
      <c r="D592" t="s">
        <v>781</v>
      </c>
      <c r="E592" t="s">
        <v>782</v>
      </c>
      <c r="F592" t="s">
        <v>783</v>
      </c>
      <c r="H592">
        <v>395.78</v>
      </c>
    </row>
    <row r="593" spans="1:8" x14ac:dyDescent="0.25">
      <c r="A593">
        <v>2022</v>
      </c>
      <c r="B593">
        <v>4792</v>
      </c>
      <c r="C593" s="1">
        <v>44805</v>
      </c>
      <c r="D593" t="s">
        <v>18</v>
      </c>
      <c r="E593" t="s">
        <v>348</v>
      </c>
      <c r="F593" t="s">
        <v>20</v>
      </c>
      <c r="H593">
        <v>984.67</v>
      </c>
    </row>
    <row r="594" spans="1:8" x14ac:dyDescent="0.25">
      <c r="A594">
        <v>2022</v>
      </c>
      <c r="B594">
        <v>4793</v>
      </c>
      <c r="C594" s="1">
        <v>44805</v>
      </c>
      <c r="D594" t="s">
        <v>868</v>
      </c>
      <c r="E594" t="s">
        <v>869</v>
      </c>
      <c r="F594" t="s">
        <v>783</v>
      </c>
      <c r="H594">
        <v>407.42</v>
      </c>
    </row>
    <row r="595" spans="1:8" x14ac:dyDescent="0.25">
      <c r="A595">
        <v>2022</v>
      </c>
      <c r="B595">
        <v>4794</v>
      </c>
      <c r="C595" s="1">
        <v>44805</v>
      </c>
      <c r="D595" t="s">
        <v>18</v>
      </c>
      <c r="E595" t="s">
        <v>572</v>
      </c>
      <c r="F595" t="s">
        <v>20</v>
      </c>
      <c r="H595" s="2">
        <v>1275.67</v>
      </c>
    </row>
    <row r="596" spans="1:8" x14ac:dyDescent="0.25">
      <c r="A596">
        <v>2022</v>
      </c>
      <c r="B596">
        <v>4795</v>
      </c>
      <c r="C596" s="1">
        <v>44805</v>
      </c>
      <c r="D596" t="s">
        <v>18</v>
      </c>
      <c r="E596" t="s">
        <v>208</v>
      </c>
      <c r="F596" t="s">
        <v>20</v>
      </c>
      <c r="H596" s="2">
        <v>1003.15</v>
      </c>
    </row>
    <row r="597" spans="1:8" x14ac:dyDescent="0.25">
      <c r="A597">
        <v>2022</v>
      </c>
      <c r="B597">
        <v>4796</v>
      </c>
      <c r="C597" s="1">
        <v>44805</v>
      </c>
      <c r="D597" t="s">
        <v>18</v>
      </c>
      <c r="E597" t="s">
        <v>344</v>
      </c>
      <c r="F597" t="s">
        <v>20</v>
      </c>
      <c r="H597" s="2">
        <v>1450.64</v>
      </c>
    </row>
    <row r="598" spans="1:8" x14ac:dyDescent="0.25">
      <c r="A598">
        <v>2022</v>
      </c>
      <c r="B598">
        <v>4797</v>
      </c>
      <c r="C598" s="1">
        <v>44805</v>
      </c>
      <c r="D598" t="s">
        <v>252</v>
      </c>
      <c r="E598" t="s">
        <v>253</v>
      </c>
      <c r="F598" t="s">
        <v>254</v>
      </c>
      <c r="H598">
        <v>199.99</v>
      </c>
    </row>
    <row r="599" spans="1:8" x14ac:dyDescent="0.25">
      <c r="A599">
        <v>2022</v>
      </c>
      <c r="B599">
        <v>4798</v>
      </c>
      <c r="C599" s="1">
        <v>44805</v>
      </c>
      <c r="D599" t="s">
        <v>18</v>
      </c>
      <c r="E599" t="s">
        <v>207</v>
      </c>
      <c r="F599" t="s">
        <v>20</v>
      </c>
      <c r="H599" s="2">
        <v>1414.7</v>
      </c>
    </row>
    <row r="600" spans="1:8" x14ac:dyDescent="0.25">
      <c r="A600">
        <v>2022</v>
      </c>
      <c r="B600">
        <v>4799</v>
      </c>
      <c r="C600" s="1">
        <v>44805</v>
      </c>
      <c r="D600" t="s">
        <v>18</v>
      </c>
      <c r="E600" t="s">
        <v>347</v>
      </c>
      <c r="F600" t="s">
        <v>20</v>
      </c>
      <c r="H600" s="2">
        <v>1033.33</v>
      </c>
    </row>
    <row r="601" spans="1:8" x14ac:dyDescent="0.25">
      <c r="A601">
        <v>2022</v>
      </c>
      <c r="B601">
        <v>4800</v>
      </c>
      <c r="C601" s="1">
        <v>44805</v>
      </c>
      <c r="D601" t="s">
        <v>18</v>
      </c>
      <c r="E601" t="s">
        <v>347</v>
      </c>
      <c r="F601" t="s">
        <v>20</v>
      </c>
      <c r="H601">
        <v>429.1</v>
      </c>
    </row>
    <row r="602" spans="1:8" x14ac:dyDescent="0.25">
      <c r="A602">
        <v>2022</v>
      </c>
      <c r="B602">
        <v>4801</v>
      </c>
      <c r="C602" s="1">
        <v>44805</v>
      </c>
      <c r="E602" t="s">
        <v>481</v>
      </c>
      <c r="F602" t="s">
        <v>482</v>
      </c>
      <c r="H602" s="2">
        <v>2000</v>
      </c>
    </row>
    <row r="603" spans="1:8" x14ac:dyDescent="0.25">
      <c r="A603">
        <v>2022</v>
      </c>
      <c r="B603">
        <v>4803</v>
      </c>
      <c r="C603" s="1">
        <v>44805</v>
      </c>
      <c r="D603" t="s">
        <v>18</v>
      </c>
      <c r="E603" t="s">
        <v>339</v>
      </c>
      <c r="F603" t="s">
        <v>20</v>
      </c>
      <c r="H603">
        <v>-940.85</v>
      </c>
    </row>
    <row r="604" spans="1:8" x14ac:dyDescent="0.25">
      <c r="A604">
        <v>2022</v>
      </c>
      <c r="B604">
        <v>4804</v>
      </c>
      <c r="C604" s="1">
        <v>44805</v>
      </c>
      <c r="D604" t="s">
        <v>18</v>
      </c>
      <c r="E604" t="s">
        <v>753</v>
      </c>
      <c r="F604" t="s">
        <v>20</v>
      </c>
      <c r="H604">
        <v>-777.51</v>
      </c>
    </row>
    <row r="605" spans="1:8" x14ac:dyDescent="0.25">
      <c r="A605">
        <v>2022</v>
      </c>
      <c r="B605">
        <v>4805</v>
      </c>
      <c r="C605" s="1">
        <v>44805</v>
      </c>
      <c r="D605" t="s">
        <v>18</v>
      </c>
      <c r="E605" t="s">
        <v>348</v>
      </c>
      <c r="F605" t="s">
        <v>20</v>
      </c>
      <c r="H605">
        <v>-984.67</v>
      </c>
    </row>
    <row r="606" spans="1:8" x14ac:dyDescent="0.25">
      <c r="A606">
        <v>2022</v>
      </c>
      <c r="B606">
        <v>4806</v>
      </c>
      <c r="C606" s="1">
        <v>44805</v>
      </c>
      <c r="D606" t="s">
        <v>18</v>
      </c>
      <c r="E606" t="s">
        <v>572</v>
      </c>
      <c r="F606" t="s">
        <v>20</v>
      </c>
      <c r="H606" s="2">
        <v>-1275.67</v>
      </c>
    </row>
    <row r="607" spans="1:8" x14ac:dyDescent="0.25">
      <c r="A607">
        <v>2022</v>
      </c>
      <c r="B607">
        <v>4807</v>
      </c>
      <c r="C607" s="1">
        <v>44805</v>
      </c>
      <c r="D607" t="s">
        <v>18</v>
      </c>
      <c r="E607" t="s">
        <v>208</v>
      </c>
      <c r="F607" t="s">
        <v>20</v>
      </c>
      <c r="H607" s="2">
        <v>-1003.15</v>
      </c>
    </row>
    <row r="608" spans="1:8" x14ac:dyDescent="0.25">
      <c r="A608">
        <v>2022</v>
      </c>
      <c r="B608">
        <v>4808</v>
      </c>
      <c r="C608" s="1">
        <v>44805</v>
      </c>
      <c r="D608" t="s">
        <v>18</v>
      </c>
      <c r="E608" t="s">
        <v>344</v>
      </c>
      <c r="F608" t="s">
        <v>20</v>
      </c>
      <c r="H608" s="2">
        <v>-1450.64</v>
      </c>
    </row>
    <row r="609" spans="1:8" x14ac:dyDescent="0.25">
      <c r="A609">
        <v>2022</v>
      </c>
      <c r="B609">
        <v>4809</v>
      </c>
      <c r="C609" s="1">
        <v>44805</v>
      </c>
      <c r="D609" t="s">
        <v>18</v>
      </c>
      <c r="E609" t="s">
        <v>207</v>
      </c>
      <c r="F609" t="s">
        <v>20</v>
      </c>
      <c r="H609" s="2">
        <v>-1414.7</v>
      </c>
    </row>
    <row r="610" spans="1:8" x14ac:dyDescent="0.25">
      <c r="A610">
        <v>2022</v>
      </c>
      <c r="B610">
        <v>4810</v>
      </c>
      <c r="C610" s="1">
        <v>44805</v>
      </c>
      <c r="D610" t="s">
        <v>18</v>
      </c>
      <c r="E610" t="s">
        <v>347</v>
      </c>
      <c r="F610" t="s">
        <v>20</v>
      </c>
      <c r="H610" s="2">
        <v>-1033.33</v>
      </c>
    </row>
    <row r="611" spans="1:8" x14ac:dyDescent="0.25">
      <c r="A611">
        <v>2022</v>
      </c>
      <c r="B611">
        <v>4811</v>
      </c>
      <c r="C611" s="1">
        <v>44805</v>
      </c>
      <c r="D611" t="s">
        <v>18</v>
      </c>
      <c r="E611" t="s">
        <v>347</v>
      </c>
      <c r="F611" t="s">
        <v>20</v>
      </c>
      <c r="H611">
        <v>-429.1</v>
      </c>
    </row>
    <row r="612" spans="1:8" x14ac:dyDescent="0.25">
      <c r="A612">
        <v>2022</v>
      </c>
      <c r="B612">
        <v>4812</v>
      </c>
      <c r="C612" s="1">
        <v>44805</v>
      </c>
      <c r="D612" t="s">
        <v>18</v>
      </c>
      <c r="E612" t="s">
        <v>346</v>
      </c>
      <c r="F612" t="s">
        <v>20</v>
      </c>
      <c r="H612">
        <v>940.85</v>
      </c>
    </row>
    <row r="613" spans="1:8" x14ac:dyDescent="0.25">
      <c r="A613">
        <v>2022</v>
      </c>
      <c r="B613">
        <v>4812</v>
      </c>
      <c r="C613" s="1">
        <v>44805</v>
      </c>
      <c r="D613" t="s">
        <v>18</v>
      </c>
      <c r="E613" t="s">
        <v>346</v>
      </c>
      <c r="F613" t="s">
        <v>20</v>
      </c>
      <c r="H613">
        <v>940.85</v>
      </c>
    </row>
    <row r="614" spans="1:8" x14ac:dyDescent="0.25">
      <c r="A614">
        <v>2022</v>
      </c>
      <c r="B614">
        <v>4812</v>
      </c>
      <c r="C614" s="1">
        <v>44805</v>
      </c>
      <c r="D614" t="s">
        <v>18</v>
      </c>
      <c r="E614" t="s">
        <v>346</v>
      </c>
      <c r="F614" t="s">
        <v>20</v>
      </c>
      <c r="H614">
        <v>940.85</v>
      </c>
    </row>
    <row r="615" spans="1:8" x14ac:dyDescent="0.25">
      <c r="A615">
        <v>2022</v>
      </c>
      <c r="B615">
        <v>4813</v>
      </c>
      <c r="C615" s="1">
        <v>44805</v>
      </c>
      <c r="D615" t="s">
        <v>18</v>
      </c>
      <c r="E615" t="s">
        <v>21</v>
      </c>
      <c r="F615" t="s">
        <v>20</v>
      </c>
      <c r="H615">
        <v>777.51</v>
      </c>
    </row>
    <row r="616" spans="1:8" x14ac:dyDescent="0.25">
      <c r="A616">
        <v>2022</v>
      </c>
      <c r="B616">
        <v>4813</v>
      </c>
      <c r="C616" s="1">
        <v>44805</v>
      </c>
      <c r="D616" t="s">
        <v>18</v>
      </c>
      <c r="E616" t="s">
        <v>21</v>
      </c>
      <c r="F616" t="s">
        <v>20</v>
      </c>
      <c r="H616">
        <v>777.51</v>
      </c>
    </row>
    <row r="617" spans="1:8" x14ac:dyDescent="0.25">
      <c r="A617">
        <v>2022</v>
      </c>
      <c r="B617">
        <v>4813</v>
      </c>
      <c r="C617" s="1">
        <v>44805</v>
      </c>
      <c r="D617" t="s">
        <v>18</v>
      </c>
      <c r="E617" t="s">
        <v>21</v>
      </c>
      <c r="F617" t="s">
        <v>20</v>
      </c>
      <c r="H617">
        <v>777.51</v>
      </c>
    </row>
    <row r="618" spans="1:8" x14ac:dyDescent="0.25">
      <c r="A618">
        <v>2022</v>
      </c>
      <c r="B618">
        <v>4814</v>
      </c>
      <c r="C618" s="1">
        <v>44805</v>
      </c>
      <c r="D618" t="s">
        <v>18</v>
      </c>
      <c r="E618" t="s">
        <v>345</v>
      </c>
      <c r="F618" t="s">
        <v>20</v>
      </c>
      <c r="H618">
        <v>984.67</v>
      </c>
    </row>
    <row r="619" spans="1:8" x14ac:dyDescent="0.25">
      <c r="A619">
        <v>2022</v>
      </c>
      <c r="B619">
        <v>4814</v>
      </c>
      <c r="C619" s="1">
        <v>44805</v>
      </c>
      <c r="D619" t="s">
        <v>18</v>
      </c>
      <c r="E619" t="s">
        <v>345</v>
      </c>
      <c r="F619" t="s">
        <v>20</v>
      </c>
      <c r="H619">
        <v>984.67</v>
      </c>
    </row>
    <row r="620" spans="1:8" x14ac:dyDescent="0.25">
      <c r="A620">
        <v>2022</v>
      </c>
      <c r="B620">
        <v>4814</v>
      </c>
      <c r="C620" s="1">
        <v>44805</v>
      </c>
      <c r="D620" t="s">
        <v>18</v>
      </c>
      <c r="E620" t="s">
        <v>345</v>
      </c>
      <c r="F620" t="s">
        <v>20</v>
      </c>
      <c r="H620">
        <v>984.67</v>
      </c>
    </row>
    <row r="621" spans="1:8" x14ac:dyDescent="0.25">
      <c r="A621">
        <v>2022</v>
      </c>
      <c r="B621">
        <v>4814</v>
      </c>
      <c r="C621" s="1">
        <v>44805</v>
      </c>
      <c r="D621" t="s">
        <v>18</v>
      </c>
      <c r="E621" t="s">
        <v>345</v>
      </c>
      <c r="F621" t="s">
        <v>20</v>
      </c>
      <c r="H621">
        <v>984.67</v>
      </c>
    </row>
    <row r="622" spans="1:8" x14ac:dyDescent="0.25">
      <c r="A622">
        <v>2022</v>
      </c>
      <c r="B622">
        <v>4815</v>
      </c>
      <c r="C622" s="1">
        <v>44805</v>
      </c>
      <c r="D622" t="s">
        <v>18</v>
      </c>
      <c r="E622" t="s">
        <v>19</v>
      </c>
      <c r="F622" t="s">
        <v>20</v>
      </c>
      <c r="H622" s="2">
        <v>1275.67</v>
      </c>
    </row>
    <row r="623" spans="1:8" x14ac:dyDescent="0.25">
      <c r="A623">
        <v>2022</v>
      </c>
      <c r="B623">
        <v>4815</v>
      </c>
      <c r="C623" s="1">
        <v>44805</v>
      </c>
      <c r="D623" t="s">
        <v>18</v>
      </c>
      <c r="E623" t="s">
        <v>19</v>
      </c>
      <c r="F623" t="s">
        <v>20</v>
      </c>
      <c r="H623" s="2">
        <v>1275.67</v>
      </c>
    </row>
    <row r="624" spans="1:8" x14ac:dyDescent="0.25">
      <c r="A624">
        <v>2022</v>
      </c>
      <c r="B624">
        <v>4815</v>
      </c>
      <c r="C624" s="1">
        <v>44805</v>
      </c>
      <c r="D624" t="s">
        <v>18</v>
      </c>
      <c r="E624" t="s">
        <v>19</v>
      </c>
      <c r="F624" t="s">
        <v>20</v>
      </c>
      <c r="H624" s="2">
        <v>1275.67</v>
      </c>
    </row>
    <row r="625" spans="1:8" x14ac:dyDescent="0.25">
      <c r="A625">
        <v>2022</v>
      </c>
      <c r="B625">
        <v>4816</v>
      </c>
      <c r="C625" s="1">
        <v>44805</v>
      </c>
      <c r="D625" t="s">
        <v>18</v>
      </c>
      <c r="E625" t="s">
        <v>208</v>
      </c>
      <c r="F625" t="s">
        <v>20</v>
      </c>
      <c r="H625" s="2">
        <v>1003.15</v>
      </c>
    </row>
    <row r="626" spans="1:8" x14ac:dyDescent="0.25">
      <c r="A626">
        <v>2022</v>
      </c>
      <c r="B626">
        <v>4816</v>
      </c>
      <c r="C626" s="1">
        <v>44805</v>
      </c>
      <c r="D626" t="s">
        <v>18</v>
      </c>
      <c r="E626" t="s">
        <v>208</v>
      </c>
      <c r="F626" t="s">
        <v>20</v>
      </c>
      <c r="H626" s="2">
        <v>1003.15</v>
      </c>
    </row>
    <row r="627" spans="1:8" x14ac:dyDescent="0.25">
      <c r="A627">
        <v>2022</v>
      </c>
      <c r="B627">
        <v>4816</v>
      </c>
      <c r="C627" s="1">
        <v>44805</v>
      </c>
      <c r="D627" t="s">
        <v>18</v>
      </c>
      <c r="E627" t="s">
        <v>208</v>
      </c>
      <c r="F627" t="s">
        <v>20</v>
      </c>
      <c r="H627" s="2">
        <v>1003.15</v>
      </c>
    </row>
    <row r="628" spans="1:8" x14ac:dyDescent="0.25">
      <c r="A628">
        <v>2022</v>
      </c>
      <c r="B628">
        <v>4816</v>
      </c>
      <c r="C628" s="1">
        <v>44805</v>
      </c>
      <c r="D628" t="s">
        <v>18</v>
      </c>
      <c r="E628" t="s">
        <v>208</v>
      </c>
      <c r="F628" t="s">
        <v>20</v>
      </c>
      <c r="H628" s="2">
        <v>1003.15</v>
      </c>
    </row>
    <row r="629" spans="1:8" x14ac:dyDescent="0.25">
      <c r="A629">
        <v>2022</v>
      </c>
      <c r="B629">
        <v>4817</v>
      </c>
      <c r="C629" s="1">
        <v>44805</v>
      </c>
      <c r="D629" t="s">
        <v>18</v>
      </c>
      <c r="E629" t="s">
        <v>344</v>
      </c>
      <c r="F629" t="s">
        <v>20</v>
      </c>
      <c r="H629" s="2">
        <v>1450.64</v>
      </c>
    </row>
    <row r="630" spans="1:8" x14ac:dyDescent="0.25">
      <c r="A630">
        <v>2022</v>
      </c>
      <c r="B630">
        <v>4817</v>
      </c>
      <c r="C630" s="1">
        <v>44805</v>
      </c>
      <c r="D630" t="s">
        <v>18</v>
      </c>
      <c r="E630" t="s">
        <v>344</v>
      </c>
      <c r="F630" t="s">
        <v>20</v>
      </c>
      <c r="H630" s="2">
        <v>1450.64</v>
      </c>
    </row>
    <row r="631" spans="1:8" x14ac:dyDescent="0.25">
      <c r="A631">
        <v>2022</v>
      </c>
      <c r="B631">
        <v>4817</v>
      </c>
      <c r="C631" s="1">
        <v>44805</v>
      </c>
      <c r="D631" t="s">
        <v>18</v>
      </c>
      <c r="E631" t="s">
        <v>344</v>
      </c>
      <c r="F631" t="s">
        <v>20</v>
      </c>
      <c r="H631" s="2">
        <v>1450.64</v>
      </c>
    </row>
    <row r="632" spans="1:8" x14ac:dyDescent="0.25">
      <c r="A632">
        <v>2022</v>
      </c>
      <c r="B632">
        <v>4818</v>
      </c>
      <c r="C632" s="1">
        <v>44805</v>
      </c>
      <c r="D632" t="s">
        <v>18</v>
      </c>
      <c r="E632" t="s">
        <v>207</v>
      </c>
      <c r="F632" t="s">
        <v>20</v>
      </c>
      <c r="H632" s="2">
        <v>1414.7</v>
      </c>
    </row>
    <row r="633" spans="1:8" x14ac:dyDescent="0.25">
      <c r="A633">
        <v>2022</v>
      </c>
      <c r="B633">
        <v>4818</v>
      </c>
      <c r="C633" s="1">
        <v>44805</v>
      </c>
      <c r="D633" t="s">
        <v>18</v>
      </c>
      <c r="E633" t="s">
        <v>207</v>
      </c>
      <c r="F633" t="s">
        <v>20</v>
      </c>
      <c r="H633" s="2">
        <v>1414.7</v>
      </c>
    </row>
    <row r="634" spans="1:8" x14ac:dyDescent="0.25">
      <c r="A634">
        <v>2022</v>
      </c>
      <c r="B634">
        <v>4818</v>
      </c>
      <c r="C634" s="1">
        <v>44805</v>
      </c>
      <c r="D634" t="s">
        <v>18</v>
      </c>
      <c r="E634" t="s">
        <v>207</v>
      </c>
      <c r="F634" t="s">
        <v>20</v>
      </c>
      <c r="H634" s="2">
        <v>1414.7</v>
      </c>
    </row>
    <row r="635" spans="1:8" x14ac:dyDescent="0.25">
      <c r="A635">
        <v>2022</v>
      </c>
      <c r="B635">
        <v>4819</v>
      </c>
      <c r="C635" s="1">
        <v>44805</v>
      </c>
      <c r="D635" t="s">
        <v>18</v>
      </c>
      <c r="E635" t="s">
        <v>206</v>
      </c>
      <c r="F635" t="s">
        <v>20</v>
      </c>
      <c r="H635" s="2">
        <v>1462.43</v>
      </c>
    </row>
    <row r="636" spans="1:8" x14ac:dyDescent="0.25">
      <c r="A636">
        <v>2022</v>
      </c>
      <c r="B636">
        <v>4819</v>
      </c>
      <c r="C636" s="1">
        <v>44805</v>
      </c>
      <c r="D636" t="s">
        <v>18</v>
      </c>
      <c r="E636" t="s">
        <v>206</v>
      </c>
      <c r="F636" t="s">
        <v>20</v>
      </c>
      <c r="H636" s="2">
        <v>1462.43</v>
      </c>
    </row>
    <row r="637" spans="1:8" x14ac:dyDescent="0.25">
      <c r="A637">
        <v>2022</v>
      </c>
      <c r="B637">
        <v>4819</v>
      </c>
      <c r="C637" s="1">
        <v>44805</v>
      </c>
      <c r="D637" t="s">
        <v>18</v>
      </c>
      <c r="E637" t="s">
        <v>206</v>
      </c>
      <c r="F637" t="s">
        <v>20</v>
      </c>
      <c r="H637" s="2">
        <v>1462.43</v>
      </c>
    </row>
    <row r="638" spans="1:8" x14ac:dyDescent="0.25">
      <c r="A638">
        <v>2022</v>
      </c>
      <c r="B638">
        <v>4820</v>
      </c>
      <c r="C638" s="1">
        <v>44805</v>
      </c>
      <c r="E638" t="s">
        <v>710</v>
      </c>
      <c r="F638" t="s">
        <v>711</v>
      </c>
      <c r="H638">
        <v>15.31</v>
      </c>
    </row>
    <row r="639" spans="1:8" x14ac:dyDescent="0.25">
      <c r="A639">
        <v>2022</v>
      </c>
      <c r="B639">
        <v>4821</v>
      </c>
      <c r="C639" s="1">
        <v>44805</v>
      </c>
      <c r="E639" t="s">
        <v>149</v>
      </c>
      <c r="F639" t="s">
        <v>150</v>
      </c>
      <c r="G639" t="s">
        <v>151</v>
      </c>
      <c r="H639" s="2">
        <v>98963.81</v>
      </c>
    </row>
    <row r="640" spans="1:8" x14ac:dyDescent="0.25">
      <c r="A640">
        <v>2022</v>
      </c>
      <c r="B640">
        <v>4822</v>
      </c>
      <c r="C640" s="1">
        <v>44805</v>
      </c>
      <c r="D640" t="s">
        <v>816</v>
      </c>
      <c r="E640" t="s">
        <v>817</v>
      </c>
      <c r="F640" t="s">
        <v>818</v>
      </c>
      <c r="H640">
        <v>292</v>
      </c>
    </row>
    <row r="641" spans="1:8" x14ac:dyDescent="0.25">
      <c r="A641">
        <v>2022</v>
      </c>
      <c r="B641">
        <v>4823</v>
      </c>
      <c r="C641" s="1">
        <v>44805</v>
      </c>
      <c r="D641" t="s">
        <v>604</v>
      </c>
      <c r="E641" t="s">
        <v>605</v>
      </c>
      <c r="F641" t="s">
        <v>606</v>
      </c>
      <c r="G641" t="s">
        <v>607</v>
      </c>
      <c r="H641">
        <v>260</v>
      </c>
    </row>
    <row r="642" spans="1:8" x14ac:dyDescent="0.25">
      <c r="A642">
        <v>2022</v>
      </c>
      <c r="B642">
        <v>4824</v>
      </c>
      <c r="C642" s="1">
        <v>44805</v>
      </c>
      <c r="D642" t="s">
        <v>537</v>
      </c>
      <c r="E642" t="s">
        <v>538</v>
      </c>
      <c r="F642" t="s">
        <v>539</v>
      </c>
      <c r="H642" s="2">
        <v>1799.5</v>
      </c>
    </row>
    <row r="643" spans="1:8" x14ac:dyDescent="0.25">
      <c r="A643">
        <v>2022</v>
      </c>
      <c r="B643">
        <v>4825</v>
      </c>
      <c r="C643" s="1">
        <v>44805</v>
      </c>
      <c r="D643" t="s">
        <v>707</v>
      </c>
      <c r="E643" t="s">
        <v>708</v>
      </c>
      <c r="F643" t="s">
        <v>709</v>
      </c>
      <c r="H643">
        <v>249.99</v>
      </c>
    </row>
    <row r="644" spans="1:8" x14ac:dyDescent="0.25">
      <c r="A644">
        <v>2022</v>
      </c>
      <c r="B644">
        <v>4826</v>
      </c>
      <c r="C644" s="1">
        <v>44806</v>
      </c>
      <c r="E644" t="s">
        <v>396</v>
      </c>
      <c r="F644" t="s">
        <v>397</v>
      </c>
      <c r="H644" s="2">
        <v>18468</v>
      </c>
    </row>
    <row r="645" spans="1:8" x14ac:dyDescent="0.25">
      <c r="A645">
        <v>2022</v>
      </c>
      <c r="B645">
        <v>4827</v>
      </c>
      <c r="C645" s="1">
        <v>44806</v>
      </c>
      <c r="E645" t="s">
        <v>780</v>
      </c>
      <c r="F645" t="s">
        <v>397</v>
      </c>
      <c r="H645" s="2">
        <v>6500</v>
      </c>
    </row>
    <row r="646" spans="1:8" x14ac:dyDescent="0.25">
      <c r="A646">
        <v>2022</v>
      </c>
      <c r="B646">
        <v>4828</v>
      </c>
      <c r="C646" s="1">
        <v>44806</v>
      </c>
      <c r="E646" t="s">
        <v>779</v>
      </c>
      <c r="F646" t="s">
        <v>419</v>
      </c>
      <c r="H646" s="2">
        <v>5000</v>
      </c>
    </row>
    <row r="647" spans="1:8" x14ac:dyDescent="0.25">
      <c r="A647">
        <v>2022</v>
      </c>
      <c r="B647">
        <v>4829</v>
      </c>
      <c r="C647" s="1">
        <v>44806</v>
      </c>
      <c r="E647" t="s">
        <v>126</v>
      </c>
      <c r="F647" t="s">
        <v>127</v>
      </c>
      <c r="H647">
        <v>44.9</v>
      </c>
    </row>
    <row r="648" spans="1:8" x14ac:dyDescent="0.25">
      <c r="A648">
        <v>2022</v>
      </c>
      <c r="B648">
        <v>4830</v>
      </c>
      <c r="C648" s="1">
        <v>44806</v>
      </c>
      <c r="D648" t="s">
        <v>50</v>
      </c>
      <c r="E648" t="s">
        <v>366</v>
      </c>
      <c r="F648" t="s">
        <v>220</v>
      </c>
      <c r="H648">
        <v>59</v>
      </c>
    </row>
    <row r="649" spans="1:8" x14ac:dyDescent="0.25">
      <c r="A649">
        <v>2022</v>
      </c>
      <c r="B649">
        <v>4831</v>
      </c>
      <c r="C649" s="1">
        <v>44806</v>
      </c>
      <c r="D649" t="s">
        <v>50</v>
      </c>
      <c r="E649" t="s">
        <v>849</v>
      </c>
      <c r="F649" t="s">
        <v>52</v>
      </c>
      <c r="H649">
        <v>3.78</v>
      </c>
    </row>
    <row r="650" spans="1:8" x14ac:dyDescent="0.25">
      <c r="A650">
        <v>2022</v>
      </c>
      <c r="B650">
        <v>4832</v>
      </c>
      <c r="C650" s="1">
        <v>44806</v>
      </c>
      <c r="D650" t="s">
        <v>50</v>
      </c>
      <c r="E650" t="s">
        <v>365</v>
      </c>
      <c r="F650" t="s">
        <v>220</v>
      </c>
      <c r="H650">
        <v>5.0999999999999996</v>
      </c>
    </row>
    <row r="651" spans="1:8" x14ac:dyDescent="0.25">
      <c r="A651">
        <v>2022</v>
      </c>
      <c r="B651">
        <v>4833</v>
      </c>
      <c r="C651" s="1">
        <v>44806</v>
      </c>
      <c r="D651" t="s">
        <v>50</v>
      </c>
      <c r="E651" t="s">
        <v>51</v>
      </c>
      <c r="F651" t="s">
        <v>52</v>
      </c>
      <c r="H651">
        <v>3.78</v>
      </c>
    </row>
    <row r="652" spans="1:8" x14ac:dyDescent="0.25">
      <c r="A652">
        <v>2022</v>
      </c>
      <c r="B652">
        <v>4834</v>
      </c>
      <c r="C652" s="1">
        <v>44806</v>
      </c>
      <c r="D652" t="s">
        <v>670</v>
      </c>
      <c r="E652" t="s">
        <v>671</v>
      </c>
      <c r="F652" t="s">
        <v>672</v>
      </c>
      <c r="H652" s="2">
        <v>1281</v>
      </c>
    </row>
    <row r="653" spans="1:8" x14ac:dyDescent="0.25">
      <c r="A653">
        <v>2022</v>
      </c>
      <c r="B653">
        <v>4835</v>
      </c>
      <c r="C653" s="1">
        <v>44806</v>
      </c>
      <c r="D653" t="s">
        <v>363</v>
      </c>
      <c r="E653" t="s">
        <v>669</v>
      </c>
      <c r="F653" t="s">
        <v>108</v>
      </c>
      <c r="H653">
        <v>179.4</v>
      </c>
    </row>
    <row r="654" spans="1:8" x14ac:dyDescent="0.25">
      <c r="A654">
        <v>2022</v>
      </c>
      <c r="B654">
        <v>4836</v>
      </c>
      <c r="C654" s="1">
        <v>44806</v>
      </c>
      <c r="D654" t="s">
        <v>363</v>
      </c>
      <c r="E654" t="s">
        <v>480</v>
      </c>
      <c r="F654" t="s">
        <v>108</v>
      </c>
      <c r="H654">
        <v>218.96</v>
      </c>
    </row>
    <row r="655" spans="1:8" x14ac:dyDescent="0.25">
      <c r="A655">
        <v>2022</v>
      </c>
      <c r="B655">
        <v>4837</v>
      </c>
      <c r="C655" s="1">
        <v>44806</v>
      </c>
      <c r="E655" t="s">
        <v>138</v>
      </c>
      <c r="F655" t="s">
        <v>67</v>
      </c>
      <c r="H655" s="2">
        <v>1707.78</v>
      </c>
    </row>
    <row r="656" spans="1:8" x14ac:dyDescent="0.25">
      <c r="A656">
        <v>2022</v>
      </c>
      <c r="B656">
        <v>4837</v>
      </c>
      <c r="C656" s="1">
        <v>44806</v>
      </c>
      <c r="E656" t="s">
        <v>138</v>
      </c>
      <c r="F656" t="s">
        <v>67</v>
      </c>
      <c r="H656">
        <v>475.34</v>
      </c>
    </row>
    <row r="657" spans="1:8" x14ac:dyDescent="0.25">
      <c r="A657">
        <v>2022</v>
      </c>
      <c r="B657">
        <v>4837</v>
      </c>
      <c r="C657" s="1">
        <v>44806</v>
      </c>
      <c r="E657" t="s">
        <v>138</v>
      </c>
      <c r="F657" t="s">
        <v>67</v>
      </c>
      <c r="H657">
        <v>175.77</v>
      </c>
    </row>
    <row r="658" spans="1:8" x14ac:dyDescent="0.25">
      <c r="A658">
        <v>2022</v>
      </c>
      <c r="B658">
        <v>4838</v>
      </c>
      <c r="C658" s="1">
        <v>44806</v>
      </c>
      <c r="D658" t="s">
        <v>574</v>
      </c>
      <c r="E658" t="s">
        <v>573</v>
      </c>
      <c r="F658" t="s">
        <v>575</v>
      </c>
      <c r="G658" t="s">
        <v>362</v>
      </c>
      <c r="H658">
        <v>600</v>
      </c>
    </row>
    <row r="659" spans="1:8" x14ac:dyDescent="0.25">
      <c r="A659">
        <v>2022</v>
      </c>
      <c r="B659">
        <v>4839</v>
      </c>
      <c r="C659" s="1">
        <v>44806</v>
      </c>
      <c r="E659" t="s">
        <v>395</v>
      </c>
      <c r="F659" t="s">
        <v>67</v>
      </c>
      <c r="H659" s="2">
        <v>1154.9100000000001</v>
      </c>
    </row>
    <row r="660" spans="1:8" x14ac:dyDescent="0.25">
      <c r="A660">
        <v>2022</v>
      </c>
      <c r="B660">
        <v>4840</v>
      </c>
      <c r="C660" s="1">
        <v>44809</v>
      </c>
      <c r="E660" t="s">
        <v>251</v>
      </c>
      <c r="F660" t="s">
        <v>25</v>
      </c>
      <c r="H660">
        <v>19.87</v>
      </c>
    </row>
    <row r="661" spans="1:8" x14ac:dyDescent="0.25">
      <c r="A661">
        <v>2022</v>
      </c>
      <c r="B661">
        <v>4841</v>
      </c>
      <c r="C661" s="1">
        <v>44809</v>
      </c>
      <c r="E661" t="s">
        <v>95</v>
      </c>
      <c r="F661" t="s">
        <v>25</v>
      </c>
      <c r="H661">
        <v>25.27</v>
      </c>
    </row>
    <row r="662" spans="1:8" x14ac:dyDescent="0.25">
      <c r="A662">
        <v>2022</v>
      </c>
      <c r="B662">
        <v>4841</v>
      </c>
      <c r="C662" s="1">
        <v>44809</v>
      </c>
      <c r="E662" t="s">
        <v>95</v>
      </c>
      <c r="F662" t="s">
        <v>25</v>
      </c>
      <c r="H662">
        <v>-24</v>
      </c>
    </row>
    <row r="663" spans="1:8" x14ac:dyDescent="0.25">
      <c r="A663">
        <v>2022</v>
      </c>
      <c r="B663">
        <v>4842</v>
      </c>
      <c r="C663" s="1">
        <v>44809</v>
      </c>
      <c r="E663" t="s">
        <v>94</v>
      </c>
      <c r="F663" t="s">
        <v>25</v>
      </c>
      <c r="H663">
        <v>-69</v>
      </c>
    </row>
    <row r="664" spans="1:8" x14ac:dyDescent="0.25">
      <c r="A664">
        <v>2022</v>
      </c>
      <c r="B664">
        <v>4842</v>
      </c>
      <c r="C664" s="1">
        <v>44809</v>
      </c>
      <c r="E664" t="s">
        <v>94</v>
      </c>
      <c r="F664" t="s">
        <v>25</v>
      </c>
      <c r="H664">
        <v>70.06</v>
      </c>
    </row>
    <row r="665" spans="1:8" x14ac:dyDescent="0.25">
      <c r="A665">
        <v>2022</v>
      </c>
      <c r="B665">
        <v>4843</v>
      </c>
      <c r="C665" s="1">
        <v>44809</v>
      </c>
      <c r="E665" t="s">
        <v>506</v>
      </c>
      <c r="F665" t="s">
        <v>25</v>
      </c>
      <c r="H665">
        <v>3.11</v>
      </c>
    </row>
    <row r="666" spans="1:8" x14ac:dyDescent="0.25">
      <c r="A666">
        <v>2022</v>
      </c>
      <c r="B666">
        <v>4843</v>
      </c>
      <c r="C666" s="1">
        <v>44809</v>
      </c>
      <c r="E666" t="s">
        <v>506</v>
      </c>
      <c r="F666" t="s">
        <v>25</v>
      </c>
      <c r="H666">
        <v>-2.5</v>
      </c>
    </row>
    <row r="667" spans="1:8" x14ac:dyDescent="0.25">
      <c r="A667">
        <v>2022</v>
      </c>
      <c r="B667">
        <v>4844</v>
      </c>
      <c r="C667" s="1">
        <v>44809</v>
      </c>
      <c r="E667" t="s">
        <v>867</v>
      </c>
      <c r="F667" t="s">
        <v>25</v>
      </c>
      <c r="H667">
        <v>122.1</v>
      </c>
    </row>
    <row r="668" spans="1:8" x14ac:dyDescent="0.25">
      <c r="A668">
        <v>2022</v>
      </c>
      <c r="B668">
        <v>4844</v>
      </c>
      <c r="C668" s="1">
        <v>44809</v>
      </c>
      <c r="E668" t="s">
        <v>867</v>
      </c>
      <c r="F668" t="s">
        <v>25</v>
      </c>
      <c r="H668">
        <v>-121</v>
      </c>
    </row>
    <row r="669" spans="1:8" x14ac:dyDescent="0.25">
      <c r="A669">
        <v>2022</v>
      </c>
      <c r="B669">
        <v>4845</v>
      </c>
      <c r="C669" s="1">
        <v>44809</v>
      </c>
      <c r="E669" t="s">
        <v>394</v>
      </c>
      <c r="F669" t="s">
        <v>25</v>
      </c>
      <c r="H669">
        <v>189.83</v>
      </c>
    </row>
    <row r="670" spans="1:8" x14ac:dyDescent="0.25">
      <c r="A670">
        <v>2022</v>
      </c>
      <c r="B670">
        <v>4846</v>
      </c>
      <c r="C670" s="1">
        <v>44809</v>
      </c>
      <c r="E670" t="s">
        <v>778</v>
      </c>
      <c r="F670" t="s">
        <v>25</v>
      </c>
      <c r="H670">
        <v>7.26</v>
      </c>
    </row>
    <row r="671" spans="1:8" x14ac:dyDescent="0.25">
      <c r="A671">
        <v>2022</v>
      </c>
      <c r="B671">
        <v>4847</v>
      </c>
      <c r="C671" s="1">
        <v>44809</v>
      </c>
      <c r="E671" t="s">
        <v>93</v>
      </c>
      <c r="F671" t="s">
        <v>25</v>
      </c>
      <c r="H671">
        <v>7.26</v>
      </c>
    </row>
    <row r="672" spans="1:8" x14ac:dyDescent="0.25">
      <c r="A672">
        <v>2022</v>
      </c>
      <c r="B672">
        <v>4847</v>
      </c>
      <c r="C672" s="1">
        <v>44809</v>
      </c>
      <c r="E672" t="s">
        <v>93</v>
      </c>
      <c r="F672" t="s">
        <v>25</v>
      </c>
      <c r="H672">
        <v>7.11</v>
      </c>
    </row>
    <row r="673" spans="1:8" x14ac:dyDescent="0.25">
      <c r="A673">
        <v>2022</v>
      </c>
      <c r="B673">
        <v>4847</v>
      </c>
      <c r="C673" s="1">
        <v>44809</v>
      </c>
      <c r="E673" t="s">
        <v>93</v>
      </c>
      <c r="F673" t="s">
        <v>25</v>
      </c>
      <c r="H673">
        <v>35.130000000000003</v>
      </c>
    </row>
    <row r="674" spans="1:8" x14ac:dyDescent="0.25">
      <c r="A674">
        <v>2022</v>
      </c>
      <c r="B674">
        <v>4847</v>
      </c>
      <c r="C674" s="1">
        <v>44809</v>
      </c>
      <c r="E674" t="s">
        <v>93</v>
      </c>
      <c r="F674" t="s">
        <v>25</v>
      </c>
      <c r="H674">
        <v>24.3</v>
      </c>
    </row>
    <row r="675" spans="1:8" x14ac:dyDescent="0.25">
      <c r="A675">
        <v>2022</v>
      </c>
      <c r="B675">
        <v>4848</v>
      </c>
      <c r="C675" s="1">
        <v>44809</v>
      </c>
      <c r="E675" t="s">
        <v>866</v>
      </c>
      <c r="F675" t="s">
        <v>25</v>
      </c>
      <c r="H675">
        <v>264.69</v>
      </c>
    </row>
    <row r="676" spans="1:8" x14ac:dyDescent="0.25">
      <c r="A676">
        <v>2022</v>
      </c>
      <c r="B676">
        <v>4849</v>
      </c>
      <c r="C676" s="1">
        <v>44809</v>
      </c>
      <c r="E676" t="s">
        <v>706</v>
      </c>
      <c r="F676" t="s">
        <v>25</v>
      </c>
      <c r="H676">
        <v>70.81</v>
      </c>
    </row>
    <row r="677" spans="1:8" x14ac:dyDescent="0.25">
      <c r="A677">
        <v>2022</v>
      </c>
      <c r="B677">
        <v>4849</v>
      </c>
      <c r="C677" s="1">
        <v>44809</v>
      </c>
      <c r="E677" t="s">
        <v>706</v>
      </c>
      <c r="F677" t="s">
        <v>25</v>
      </c>
      <c r="H677">
        <v>250.44</v>
      </c>
    </row>
    <row r="678" spans="1:8" x14ac:dyDescent="0.25">
      <c r="A678">
        <v>2022</v>
      </c>
      <c r="B678">
        <v>4849</v>
      </c>
      <c r="C678" s="1">
        <v>44809</v>
      </c>
      <c r="E678" t="s">
        <v>706</v>
      </c>
      <c r="F678" t="s">
        <v>25</v>
      </c>
      <c r="H678">
        <v>335.91</v>
      </c>
    </row>
    <row r="679" spans="1:8" x14ac:dyDescent="0.25">
      <c r="A679">
        <v>2022</v>
      </c>
      <c r="B679">
        <v>4850</v>
      </c>
      <c r="C679" s="1">
        <v>44809</v>
      </c>
      <c r="E679" t="s">
        <v>92</v>
      </c>
      <c r="F679" t="s">
        <v>25</v>
      </c>
      <c r="H679">
        <v>-37</v>
      </c>
    </row>
    <row r="680" spans="1:8" x14ac:dyDescent="0.25">
      <c r="A680">
        <v>2022</v>
      </c>
      <c r="B680">
        <v>4850</v>
      </c>
      <c r="C680" s="1">
        <v>44809</v>
      </c>
      <c r="E680" t="s">
        <v>92</v>
      </c>
      <c r="F680" t="s">
        <v>25</v>
      </c>
      <c r="H680">
        <v>38.32</v>
      </c>
    </row>
    <row r="681" spans="1:8" x14ac:dyDescent="0.25">
      <c r="A681">
        <v>2022</v>
      </c>
      <c r="B681">
        <v>4851</v>
      </c>
      <c r="C681" s="1">
        <v>44809</v>
      </c>
      <c r="E681" t="s">
        <v>393</v>
      </c>
      <c r="F681" t="s">
        <v>25</v>
      </c>
      <c r="H681">
        <v>14.96</v>
      </c>
    </row>
    <row r="682" spans="1:8" x14ac:dyDescent="0.25">
      <c r="A682">
        <v>2022</v>
      </c>
      <c r="B682">
        <v>4852</v>
      </c>
      <c r="C682" s="1">
        <v>44809</v>
      </c>
      <c r="E682" t="s">
        <v>865</v>
      </c>
      <c r="F682" t="s">
        <v>25</v>
      </c>
      <c r="H682">
        <v>301.7</v>
      </c>
    </row>
    <row r="683" spans="1:8" x14ac:dyDescent="0.25">
      <c r="A683">
        <v>2022</v>
      </c>
      <c r="B683">
        <v>4852</v>
      </c>
      <c r="C683" s="1">
        <v>44809</v>
      </c>
      <c r="E683" t="s">
        <v>865</v>
      </c>
      <c r="F683" t="s">
        <v>25</v>
      </c>
      <c r="H683">
        <v>-172.65</v>
      </c>
    </row>
    <row r="684" spans="1:8" x14ac:dyDescent="0.25">
      <c r="A684">
        <v>2022</v>
      </c>
      <c r="B684">
        <v>4853</v>
      </c>
      <c r="C684" s="1">
        <v>44809</v>
      </c>
      <c r="E684" t="s">
        <v>505</v>
      </c>
      <c r="F684" t="s">
        <v>25</v>
      </c>
      <c r="H684">
        <v>132.81</v>
      </c>
    </row>
    <row r="685" spans="1:8" x14ac:dyDescent="0.25">
      <c r="A685">
        <v>2022</v>
      </c>
      <c r="B685">
        <v>4853</v>
      </c>
      <c r="C685" s="1">
        <v>44809</v>
      </c>
      <c r="E685" t="s">
        <v>505</v>
      </c>
      <c r="F685" t="s">
        <v>25</v>
      </c>
      <c r="H685">
        <v>-131</v>
      </c>
    </row>
    <row r="686" spans="1:8" x14ac:dyDescent="0.25">
      <c r="A686">
        <v>2022</v>
      </c>
      <c r="B686">
        <v>4854</v>
      </c>
      <c r="C686" s="1">
        <v>44809</v>
      </c>
      <c r="E686" t="s">
        <v>250</v>
      </c>
      <c r="F686" t="s">
        <v>67</v>
      </c>
      <c r="H686" s="2">
        <v>1459.64</v>
      </c>
    </row>
    <row r="687" spans="1:8" x14ac:dyDescent="0.25">
      <c r="A687">
        <v>2022</v>
      </c>
      <c r="B687">
        <v>4855</v>
      </c>
      <c r="C687" s="1">
        <v>44809</v>
      </c>
      <c r="E687" t="s">
        <v>249</v>
      </c>
      <c r="F687" t="s">
        <v>25</v>
      </c>
      <c r="H687">
        <v>-90</v>
      </c>
    </row>
    <row r="688" spans="1:8" x14ac:dyDescent="0.25">
      <c r="A688">
        <v>2022</v>
      </c>
      <c r="B688">
        <v>4855</v>
      </c>
      <c r="C688" s="1">
        <v>44809</v>
      </c>
      <c r="E688" t="s">
        <v>249</v>
      </c>
      <c r="F688" t="s">
        <v>25</v>
      </c>
      <c r="H688">
        <v>91.04</v>
      </c>
    </row>
    <row r="689" spans="1:8" x14ac:dyDescent="0.25">
      <c r="A689">
        <v>2022</v>
      </c>
      <c r="B689">
        <v>4856</v>
      </c>
      <c r="C689" s="1">
        <v>44809</v>
      </c>
      <c r="E689" t="s">
        <v>598</v>
      </c>
      <c r="F689" t="s">
        <v>67</v>
      </c>
      <c r="H689" s="2">
        <v>1087.3699999999999</v>
      </c>
    </row>
    <row r="690" spans="1:8" x14ac:dyDescent="0.25">
      <c r="A690">
        <v>2022</v>
      </c>
      <c r="B690">
        <v>4857</v>
      </c>
      <c r="C690" s="1">
        <v>44809</v>
      </c>
      <c r="E690" t="s">
        <v>504</v>
      </c>
      <c r="F690" t="s">
        <v>25</v>
      </c>
      <c r="H690">
        <v>7.26</v>
      </c>
    </row>
    <row r="691" spans="1:8" x14ac:dyDescent="0.25">
      <c r="A691">
        <v>2022</v>
      </c>
      <c r="B691">
        <v>4857</v>
      </c>
      <c r="C691" s="1">
        <v>44809</v>
      </c>
      <c r="E691" t="s">
        <v>504</v>
      </c>
      <c r="F691" t="s">
        <v>25</v>
      </c>
      <c r="H691">
        <v>7.26</v>
      </c>
    </row>
    <row r="692" spans="1:8" x14ac:dyDescent="0.25">
      <c r="A692">
        <v>2022</v>
      </c>
      <c r="B692">
        <v>4858</v>
      </c>
      <c r="C692" s="1">
        <v>44809</v>
      </c>
      <c r="E692" t="s">
        <v>248</v>
      </c>
      <c r="F692" t="s">
        <v>25</v>
      </c>
      <c r="H692">
        <v>-332</v>
      </c>
    </row>
    <row r="693" spans="1:8" x14ac:dyDescent="0.25">
      <c r="A693">
        <v>2022</v>
      </c>
      <c r="B693">
        <v>4858</v>
      </c>
      <c r="C693" s="1">
        <v>44809</v>
      </c>
      <c r="E693" t="s">
        <v>248</v>
      </c>
      <c r="F693" t="s">
        <v>25</v>
      </c>
      <c r="H693">
        <v>333.19</v>
      </c>
    </row>
    <row r="694" spans="1:8" x14ac:dyDescent="0.25">
      <c r="A694">
        <v>2022</v>
      </c>
      <c r="B694">
        <v>4859</v>
      </c>
      <c r="C694" s="1">
        <v>44809</v>
      </c>
      <c r="E694" t="s">
        <v>392</v>
      </c>
      <c r="F694" t="s">
        <v>25</v>
      </c>
      <c r="H694">
        <v>135.54</v>
      </c>
    </row>
    <row r="695" spans="1:8" x14ac:dyDescent="0.25">
      <c r="A695">
        <v>2022</v>
      </c>
      <c r="B695">
        <v>4860</v>
      </c>
      <c r="C695" s="1">
        <v>44809</v>
      </c>
      <c r="E695" t="s">
        <v>391</v>
      </c>
      <c r="F695" t="s">
        <v>67</v>
      </c>
      <c r="H695">
        <v>169.03</v>
      </c>
    </row>
    <row r="696" spans="1:8" x14ac:dyDescent="0.25">
      <c r="A696">
        <v>2022</v>
      </c>
      <c r="B696">
        <v>4861</v>
      </c>
      <c r="C696" s="1">
        <v>44809</v>
      </c>
      <c r="E696" t="s">
        <v>247</v>
      </c>
      <c r="F696" t="s">
        <v>25</v>
      </c>
      <c r="H696">
        <v>6.85</v>
      </c>
    </row>
    <row r="697" spans="1:8" x14ac:dyDescent="0.25">
      <c r="A697">
        <v>2022</v>
      </c>
      <c r="B697">
        <v>4861</v>
      </c>
      <c r="C697" s="1">
        <v>44809</v>
      </c>
      <c r="E697" t="s">
        <v>247</v>
      </c>
      <c r="F697" t="s">
        <v>25</v>
      </c>
      <c r="H697">
        <v>10.76</v>
      </c>
    </row>
    <row r="698" spans="1:8" x14ac:dyDescent="0.25">
      <c r="A698">
        <v>2022</v>
      </c>
      <c r="B698">
        <v>4861</v>
      </c>
      <c r="C698" s="1">
        <v>44809</v>
      </c>
      <c r="E698" t="s">
        <v>247</v>
      </c>
      <c r="F698" t="s">
        <v>25</v>
      </c>
      <c r="H698">
        <v>87.78</v>
      </c>
    </row>
    <row r="699" spans="1:8" x14ac:dyDescent="0.25">
      <c r="A699">
        <v>2022</v>
      </c>
      <c r="B699">
        <v>4862</v>
      </c>
      <c r="C699" s="1">
        <v>44809</v>
      </c>
      <c r="E699" t="s">
        <v>91</v>
      </c>
      <c r="F699" t="s">
        <v>67</v>
      </c>
      <c r="H699" s="2">
        <v>1426.79</v>
      </c>
    </row>
    <row r="700" spans="1:8" x14ac:dyDescent="0.25">
      <c r="A700">
        <v>2022</v>
      </c>
      <c r="B700">
        <v>4863</v>
      </c>
      <c r="C700" s="1">
        <v>44809</v>
      </c>
      <c r="E700" t="s">
        <v>603</v>
      </c>
      <c r="F700" t="s">
        <v>25</v>
      </c>
      <c r="H700">
        <v>39.71</v>
      </c>
    </row>
    <row r="701" spans="1:8" x14ac:dyDescent="0.25">
      <c r="A701">
        <v>2022</v>
      </c>
      <c r="B701">
        <v>4864</v>
      </c>
      <c r="C701" s="1">
        <v>44809</v>
      </c>
      <c r="E701" t="s">
        <v>90</v>
      </c>
      <c r="F701" t="s">
        <v>25</v>
      </c>
      <c r="H701">
        <v>7.26</v>
      </c>
    </row>
    <row r="702" spans="1:8" x14ac:dyDescent="0.25">
      <c r="A702">
        <v>2022</v>
      </c>
      <c r="B702">
        <v>4864</v>
      </c>
      <c r="C702" s="1">
        <v>44809</v>
      </c>
      <c r="E702" t="s">
        <v>90</v>
      </c>
      <c r="F702" t="s">
        <v>25</v>
      </c>
      <c r="H702">
        <v>7.26</v>
      </c>
    </row>
    <row r="703" spans="1:8" x14ac:dyDescent="0.25">
      <c r="A703">
        <v>2022</v>
      </c>
      <c r="B703">
        <v>4865</v>
      </c>
      <c r="C703" s="1">
        <v>44809</v>
      </c>
      <c r="E703" t="s">
        <v>246</v>
      </c>
      <c r="F703" t="s">
        <v>25</v>
      </c>
      <c r="H703">
        <v>506.48</v>
      </c>
    </row>
    <row r="704" spans="1:8" x14ac:dyDescent="0.25">
      <c r="A704">
        <v>2022</v>
      </c>
      <c r="B704">
        <v>4865</v>
      </c>
      <c r="C704" s="1">
        <v>44809</v>
      </c>
      <c r="E704" t="s">
        <v>246</v>
      </c>
      <c r="F704" t="s">
        <v>25</v>
      </c>
      <c r="H704">
        <v>10.47</v>
      </c>
    </row>
    <row r="705" spans="1:8" x14ac:dyDescent="0.25">
      <c r="A705">
        <v>2022</v>
      </c>
      <c r="B705">
        <v>4865</v>
      </c>
      <c r="C705" s="1">
        <v>44809</v>
      </c>
      <c r="E705" t="s">
        <v>246</v>
      </c>
      <c r="F705" t="s">
        <v>25</v>
      </c>
      <c r="H705">
        <v>61.34</v>
      </c>
    </row>
    <row r="706" spans="1:8" x14ac:dyDescent="0.25">
      <c r="A706">
        <v>2022</v>
      </c>
      <c r="B706">
        <v>4866</v>
      </c>
      <c r="C706" s="1">
        <v>44809</v>
      </c>
      <c r="E706" t="s">
        <v>91</v>
      </c>
      <c r="F706" t="s">
        <v>67</v>
      </c>
      <c r="H706">
        <v>415.4</v>
      </c>
    </row>
    <row r="707" spans="1:8" x14ac:dyDescent="0.25">
      <c r="A707">
        <v>2022</v>
      </c>
      <c r="B707">
        <v>4867</v>
      </c>
      <c r="C707" s="1">
        <v>44809</v>
      </c>
      <c r="E707" t="s">
        <v>503</v>
      </c>
      <c r="F707" t="s">
        <v>67</v>
      </c>
      <c r="H707" s="2">
        <v>6666.4</v>
      </c>
    </row>
    <row r="708" spans="1:8" x14ac:dyDescent="0.25">
      <c r="A708">
        <v>2022</v>
      </c>
      <c r="B708">
        <v>4867</v>
      </c>
      <c r="C708" s="1">
        <v>44809</v>
      </c>
      <c r="E708" t="s">
        <v>503</v>
      </c>
      <c r="F708" t="s">
        <v>67</v>
      </c>
      <c r="H708" s="2">
        <v>6666.4</v>
      </c>
    </row>
    <row r="709" spans="1:8" x14ac:dyDescent="0.25">
      <c r="A709">
        <v>2022</v>
      </c>
      <c r="B709">
        <v>4868</v>
      </c>
      <c r="C709" s="1">
        <v>44809</v>
      </c>
      <c r="E709" t="s">
        <v>390</v>
      </c>
      <c r="F709" t="s">
        <v>67</v>
      </c>
      <c r="H709">
        <v>35.380000000000003</v>
      </c>
    </row>
    <row r="710" spans="1:8" x14ac:dyDescent="0.25">
      <c r="A710">
        <v>2022</v>
      </c>
      <c r="B710">
        <v>4869</v>
      </c>
      <c r="C710" s="1">
        <v>44809</v>
      </c>
      <c r="E710" t="s">
        <v>390</v>
      </c>
      <c r="F710" t="s">
        <v>67</v>
      </c>
      <c r="H710" s="2">
        <v>5594.68</v>
      </c>
    </row>
    <row r="711" spans="1:8" x14ac:dyDescent="0.25">
      <c r="A711">
        <v>2022</v>
      </c>
      <c r="B711">
        <v>4869</v>
      </c>
      <c r="C711" s="1">
        <v>44809</v>
      </c>
      <c r="E711" t="s">
        <v>390</v>
      </c>
      <c r="F711" t="s">
        <v>67</v>
      </c>
      <c r="H711">
        <v>-104.35</v>
      </c>
    </row>
    <row r="712" spans="1:8" x14ac:dyDescent="0.25">
      <c r="A712">
        <v>2022</v>
      </c>
      <c r="B712">
        <v>4870</v>
      </c>
      <c r="C712" s="1">
        <v>44809</v>
      </c>
      <c r="E712" t="s">
        <v>89</v>
      </c>
      <c r="F712" t="s">
        <v>67</v>
      </c>
      <c r="H712" s="2">
        <v>1028.1300000000001</v>
      </c>
    </row>
    <row r="713" spans="1:8" x14ac:dyDescent="0.25">
      <c r="A713">
        <v>2022</v>
      </c>
      <c r="B713">
        <v>4870</v>
      </c>
      <c r="C713" s="1">
        <v>44809</v>
      </c>
      <c r="E713" t="s">
        <v>89</v>
      </c>
      <c r="F713" t="s">
        <v>67</v>
      </c>
      <c r="H713">
        <v>304.27</v>
      </c>
    </row>
    <row r="714" spans="1:8" x14ac:dyDescent="0.25">
      <c r="A714">
        <v>2022</v>
      </c>
      <c r="B714">
        <v>4871</v>
      </c>
      <c r="C714" s="1">
        <v>44810</v>
      </c>
      <c r="E714" t="s">
        <v>760</v>
      </c>
      <c r="F714" t="s">
        <v>42</v>
      </c>
      <c r="G714" t="s">
        <v>38</v>
      </c>
      <c r="H714">
        <v>829.56</v>
      </c>
    </row>
    <row r="715" spans="1:8" x14ac:dyDescent="0.25">
      <c r="A715">
        <v>2022</v>
      </c>
      <c r="B715">
        <v>4872</v>
      </c>
      <c r="C715" s="1">
        <v>44810</v>
      </c>
      <c r="E715" t="s">
        <v>587</v>
      </c>
      <c r="F715" t="s">
        <v>588</v>
      </c>
      <c r="H715">
        <v>208.75</v>
      </c>
    </row>
    <row r="716" spans="1:8" x14ac:dyDescent="0.25">
      <c r="A716">
        <v>2022</v>
      </c>
      <c r="B716">
        <v>4873</v>
      </c>
      <c r="C716" s="1">
        <v>44810</v>
      </c>
      <c r="E716" t="s">
        <v>88</v>
      </c>
      <c r="F716" t="s">
        <v>67</v>
      </c>
      <c r="H716">
        <v>52.68</v>
      </c>
    </row>
    <row r="717" spans="1:8" x14ac:dyDescent="0.25">
      <c r="A717">
        <v>2022</v>
      </c>
      <c r="B717">
        <v>4873</v>
      </c>
      <c r="C717" s="1">
        <v>44810</v>
      </c>
      <c r="E717" t="s">
        <v>88</v>
      </c>
      <c r="F717" t="s">
        <v>67</v>
      </c>
      <c r="H717">
        <v>32.729999999999997</v>
      </c>
    </row>
    <row r="718" spans="1:8" x14ac:dyDescent="0.25">
      <c r="A718">
        <v>2022</v>
      </c>
      <c r="B718">
        <v>4873</v>
      </c>
      <c r="C718" s="1">
        <v>44810</v>
      </c>
      <c r="E718" t="s">
        <v>88</v>
      </c>
      <c r="F718" t="s">
        <v>67</v>
      </c>
      <c r="H718">
        <v>187.62</v>
      </c>
    </row>
    <row r="719" spans="1:8" x14ac:dyDescent="0.25">
      <c r="A719">
        <v>2022</v>
      </c>
      <c r="B719">
        <v>4874</v>
      </c>
      <c r="C719" s="1">
        <v>44810</v>
      </c>
      <c r="E719" t="s">
        <v>236</v>
      </c>
      <c r="F719" t="s">
        <v>67</v>
      </c>
      <c r="H719">
        <v>29.51</v>
      </c>
    </row>
    <row r="720" spans="1:8" x14ac:dyDescent="0.25">
      <c r="A720">
        <v>2022</v>
      </c>
      <c r="B720">
        <v>4874</v>
      </c>
      <c r="C720" s="1">
        <v>44810</v>
      </c>
      <c r="E720" t="s">
        <v>236</v>
      </c>
      <c r="F720" t="s">
        <v>67</v>
      </c>
      <c r="H720">
        <v>34.47</v>
      </c>
    </row>
    <row r="721" spans="1:8" x14ac:dyDescent="0.25">
      <c r="A721">
        <v>2022</v>
      </c>
      <c r="B721">
        <v>4874</v>
      </c>
      <c r="C721" s="1">
        <v>44810</v>
      </c>
      <c r="E721" t="s">
        <v>236</v>
      </c>
      <c r="F721" t="s">
        <v>67</v>
      </c>
      <c r="H721">
        <v>25.22</v>
      </c>
    </row>
    <row r="722" spans="1:8" x14ac:dyDescent="0.25">
      <c r="A722">
        <v>2022</v>
      </c>
      <c r="B722">
        <v>4874</v>
      </c>
      <c r="C722" s="1">
        <v>44810</v>
      </c>
      <c r="E722" t="s">
        <v>236</v>
      </c>
      <c r="F722" t="s">
        <v>67</v>
      </c>
      <c r="H722">
        <v>60.98</v>
      </c>
    </row>
    <row r="723" spans="1:8" x14ac:dyDescent="0.25">
      <c r="A723">
        <v>2022</v>
      </c>
      <c r="B723">
        <v>4874</v>
      </c>
      <c r="C723" s="1">
        <v>44810</v>
      </c>
      <c r="E723" t="s">
        <v>236</v>
      </c>
      <c r="F723" t="s">
        <v>67</v>
      </c>
      <c r="H723">
        <v>51.9</v>
      </c>
    </row>
    <row r="724" spans="1:8" x14ac:dyDescent="0.25">
      <c r="A724">
        <v>2022</v>
      </c>
      <c r="B724">
        <v>4874</v>
      </c>
      <c r="C724" s="1">
        <v>44810</v>
      </c>
      <c r="E724" t="s">
        <v>236</v>
      </c>
      <c r="F724" t="s">
        <v>67</v>
      </c>
      <c r="H724">
        <v>77.41</v>
      </c>
    </row>
    <row r="725" spans="1:8" x14ac:dyDescent="0.25">
      <c r="A725">
        <v>2022</v>
      </c>
      <c r="B725">
        <v>4875</v>
      </c>
      <c r="C725" s="1">
        <v>44810</v>
      </c>
      <c r="E725" t="s">
        <v>138</v>
      </c>
      <c r="F725" t="s">
        <v>67</v>
      </c>
      <c r="H725">
        <v>622.29999999999995</v>
      </c>
    </row>
    <row r="726" spans="1:8" x14ac:dyDescent="0.25">
      <c r="A726">
        <v>2022</v>
      </c>
      <c r="B726">
        <v>4876</v>
      </c>
      <c r="C726" s="1">
        <v>44810</v>
      </c>
      <c r="E726" t="s">
        <v>243</v>
      </c>
      <c r="F726" t="s">
        <v>244</v>
      </c>
      <c r="G726" t="s">
        <v>245</v>
      </c>
      <c r="H726" s="2">
        <v>1151.3800000000001</v>
      </c>
    </row>
    <row r="727" spans="1:8" x14ac:dyDescent="0.25">
      <c r="A727">
        <v>2022</v>
      </c>
      <c r="B727">
        <v>4877</v>
      </c>
      <c r="C727" s="1">
        <v>44810</v>
      </c>
      <c r="E727" t="s">
        <v>864</v>
      </c>
      <c r="F727" t="s">
        <v>244</v>
      </c>
      <c r="G727" t="s">
        <v>245</v>
      </c>
      <c r="H727">
        <v>150</v>
      </c>
    </row>
    <row r="728" spans="1:8" x14ac:dyDescent="0.25">
      <c r="A728">
        <v>2022</v>
      </c>
      <c r="B728">
        <v>4878</v>
      </c>
      <c r="C728" s="1">
        <v>44810</v>
      </c>
      <c r="E728" t="s">
        <v>387</v>
      </c>
      <c r="F728" t="s">
        <v>388</v>
      </c>
      <c r="G728" t="s">
        <v>389</v>
      </c>
      <c r="H728" s="2">
        <v>2297.2399999999998</v>
      </c>
    </row>
    <row r="729" spans="1:8" x14ac:dyDescent="0.25">
      <c r="A729">
        <v>2022</v>
      </c>
      <c r="B729">
        <v>4879</v>
      </c>
      <c r="C729" s="1">
        <v>44810</v>
      </c>
      <c r="E729" t="s">
        <v>68</v>
      </c>
      <c r="F729" t="s">
        <v>67</v>
      </c>
      <c r="H729">
        <v>3.84</v>
      </c>
    </row>
    <row r="730" spans="1:8" x14ac:dyDescent="0.25">
      <c r="A730">
        <v>2022</v>
      </c>
      <c r="B730">
        <v>4880</v>
      </c>
      <c r="C730" s="1">
        <v>44810</v>
      </c>
      <c r="E730" t="s">
        <v>68</v>
      </c>
      <c r="F730" t="s">
        <v>67</v>
      </c>
      <c r="H730">
        <v>415.97</v>
      </c>
    </row>
    <row r="731" spans="1:8" x14ac:dyDescent="0.25">
      <c r="A731">
        <v>2022</v>
      </c>
      <c r="B731">
        <v>4880</v>
      </c>
      <c r="C731" s="1">
        <v>44810</v>
      </c>
      <c r="E731" t="s">
        <v>68</v>
      </c>
      <c r="F731" t="s">
        <v>67</v>
      </c>
      <c r="H731">
        <v>83.06</v>
      </c>
    </row>
    <row r="732" spans="1:8" x14ac:dyDescent="0.25">
      <c r="A732">
        <v>2022</v>
      </c>
      <c r="B732">
        <v>4880</v>
      </c>
      <c r="C732" s="1">
        <v>44810</v>
      </c>
      <c r="E732" t="s">
        <v>68</v>
      </c>
      <c r="F732" t="s">
        <v>67</v>
      </c>
      <c r="H732">
        <v>295.12</v>
      </c>
    </row>
    <row r="733" spans="1:8" x14ac:dyDescent="0.25">
      <c r="A733">
        <v>2022</v>
      </c>
      <c r="B733">
        <v>4880</v>
      </c>
      <c r="C733" s="1">
        <v>44810</v>
      </c>
      <c r="E733" t="s">
        <v>68</v>
      </c>
      <c r="F733" t="s">
        <v>67</v>
      </c>
      <c r="H733">
        <v>851.83</v>
      </c>
    </row>
    <row r="734" spans="1:8" x14ac:dyDescent="0.25">
      <c r="A734">
        <v>2022</v>
      </c>
      <c r="B734">
        <v>4880</v>
      </c>
      <c r="C734" s="1">
        <v>44810</v>
      </c>
      <c r="E734" t="s">
        <v>68</v>
      </c>
      <c r="F734" t="s">
        <v>67</v>
      </c>
      <c r="H734">
        <v>340.71</v>
      </c>
    </row>
    <row r="735" spans="1:8" x14ac:dyDescent="0.25">
      <c r="A735">
        <v>2022</v>
      </c>
      <c r="B735">
        <v>4880</v>
      </c>
      <c r="C735" s="1">
        <v>44810</v>
      </c>
      <c r="E735" t="s">
        <v>68</v>
      </c>
      <c r="F735" t="s">
        <v>67</v>
      </c>
      <c r="H735" s="2">
        <v>1009.05</v>
      </c>
    </row>
    <row r="736" spans="1:8" x14ac:dyDescent="0.25">
      <c r="A736">
        <v>2022</v>
      </c>
      <c r="B736">
        <v>4881</v>
      </c>
      <c r="C736" s="1">
        <v>44810</v>
      </c>
      <c r="E736" t="s">
        <v>68</v>
      </c>
      <c r="F736" t="s">
        <v>67</v>
      </c>
      <c r="H736">
        <v>226.79</v>
      </c>
    </row>
    <row r="737" spans="1:8" x14ac:dyDescent="0.25">
      <c r="A737">
        <v>2022</v>
      </c>
      <c r="B737">
        <v>4881</v>
      </c>
      <c r="C737" s="1">
        <v>44810</v>
      </c>
      <c r="E737" t="s">
        <v>68</v>
      </c>
      <c r="F737" t="s">
        <v>67</v>
      </c>
      <c r="H737">
        <v>413.46</v>
      </c>
    </row>
    <row r="738" spans="1:8" x14ac:dyDescent="0.25">
      <c r="A738">
        <v>2022</v>
      </c>
      <c r="B738">
        <v>4881</v>
      </c>
      <c r="C738" s="1">
        <v>44810</v>
      </c>
      <c r="E738" t="s">
        <v>68</v>
      </c>
      <c r="F738" t="s">
        <v>67</v>
      </c>
      <c r="H738">
        <v>347.27</v>
      </c>
    </row>
    <row r="739" spans="1:8" x14ac:dyDescent="0.25">
      <c r="A739">
        <v>2022</v>
      </c>
      <c r="B739">
        <v>4881</v>
      </c>
      <c r="C739" s="1">
        <v>44810</v>
      </c>
      <c r="E739" t="s">
        <v>68</v>
      </c>
      <c r="F739" t="s">
        <v>67</v>
      </c>
      <c r="H739">
        <v>950.99</v>
      </c>
    </row>
    <row r="740" spans="1:8" x14ac:dyDescent="0.25">
      <c r="A740">
        <v>2022</v>
      </c>
      <c r="B740">
        <v>4881</v>
      </c>
      <c r="C740" s="1">
        <v>44810</v>
      </c>
      <c r="E740" t="s">
        <v>68</v>
      </c>
      <c r="F740" t="s">
        <v>67</v>
      </c>
      <c r="H740">
        <v>429.21</v>
      </c>
    </row>
    <row r="741" spans="1:8" x14ac:dyDescent="0.25">
      <c r="A741">
        <v>2022</v>
      </c>
      <c r="B741">
        <v>4881</v>
      </c>
      <c r="C741" s="1">
        <v>44810</v>
      </c>
      <c r="E741" t="s">
        <v>68</v>
      </c>
      <c r="F741" t="s">
        <v>67</v>
      </c>
      <c r="H741">
        <v>280.82</v>
      </c>
    </row>
    <row r="742" spans="1:8" x14ac:dyDescent="0.25">
      <c r="A742">
        <v>2022</v>
      </c>
      <c r="B742">
        <v>4882</v>
      </c>
      <c r="C742" s="1">
        <v>44810</v>
      </c>
      <c r="E742" t="s">
        <v>68</v>
      </c>
      <c r="F742" t="s">
        <v>67</v>
      </c>
      <c r="H742">
        <v>333.16</v>
      </c>
    </row>
    <row r="743" spans="1:8" x14ac:dyDescent="0.25">
      <c r="A743">
        <v>2022</v>
      </c>
      <c r="B743">
        <v>4882</v>
      </c>
      <c r="C743" s="1">
        <v>44810</v>
      </c>
      <c r="E743" t="s">
        <v>68</v>
      </c>
      <c r="F743" t="s">
        <v>67</v>
      </c>
      <c r="H743">
        <v>67.73</v>
      </c>
    </row>
    <row r="744" spans="1:8" x14ac:dyDescent="0.25">
      <c r="A744">
        <v>2022</v>
      </c>
      <c r="B744">
        <v>4882</v>
      </c>
      <c r="C744" s="1">
        <v>44810</v>
      </c>
      <c r="E744" t="s">
        <v>68</v>
      </c>
      <c r="F744" t="s">
        <v>67</v>
      </c>
      <c r="H744">
        <v>21.05</v>
      </c>
    </row>
    <row r="745" spans="1:8" x14ac:dyDescent="0.25">
      <c r="A745">
        <v>2022</v>
      </c>
      <c r="B745">
        <v>4882</v>
      </c>
      <c r="C745" s="1">
        <v>44810</v>
      </c>
      <c r="E745" t="s">
        <v>68</v>
      </c>
      <c r="F745" t="s">
        <v>67</v>
      </c>
      <c r="H745">
        <v>747.01</v>
      </c>
    </row>
    <row r="746" spans="1:8" x14ac:dyDescent="0.25">
      <c r="A746">
        <v>2022</v>
      </c>
      <c r="B746">
        <v>4882</v>
      </c>
      <c r="C746" s="1">
        <v>44810</v>
      </c>
      <c r="E746" t="s">
        <v>68</v>
      </c>
      <c r="F746" t="s">
        <v>67</v>
      </c>
      <c r="H746" s="2">
        <v>1260.33</v>
      </c>
    </row>
    <row r="747" spans="1:8" x14ac:dyDescent="0.25">
      <c r="A747">
        <v>2022</v>
      </c>
      <c r="B747">
        <v>4882</v>
      </c>
      <c r="C747" s="1">
        <v>44810</v>
      </c>
      <c r="E747" t="s">
        <v>68</v>
      </c>
      <c r="F747" t="s">
        <v>67</v>
      </c>
      <c r="H747">
        <v>3.84</v>
      </c>
    </row>
    <row r="748" spans="1:8" x14ac:dyDescent="0.25">
      <c r="A748">
        <v>2022</v>
      </c>
      <c r="B748">
        <v>4883</v>
      </c>
      <c r="C748" s="1">
        <v>44810</v>
      </c>
      <c r="E748" t="s">
        <v>68</v>
      </c>
      <c r="F748" t="s">
        <v>67</v>
      </c>
      <c r="H748">
        <v>9.41</v>
      </c>
    </row>
    <row r="749" spans="1:8" x14ac:dyDescent="0.25">
      <c r="A749">
        <v>2022</v>
      </c>
      <c r="B749">
        <v>4884</v>
      </c>
      <c r="C749" s="1">
        <v>44810</v>
      </c>
      <c r="E749" t="s">
        <v>68</v>
      </c>
      <c r="F749" t="s">
        <v>67</v>
      </c>
      <c r="H749">
        <v>36.229999999999997</v>
      </c>
    </row>
    <row r="750" spans="1:8" x14ac:dyDescent="0.25">
      <c r="A750">
        <v>2022</v>
      </c>
      <c r="B750">
        <v>4884</v>
      </c>
      <c r="C750" s="1">
        <v>44810</v>
      </c>
      <c r="E750" t="s">
        <v>68</v>
      </c>
      <c r="F750" t="s">
        <v>67</v>
      </c>
      <c r="H750">
        <v>62.38</v>
      </c>
    </row>
    <row r="751" spans="1:8" x14ac:dyDescent="0.25">
      <c r="A751">
        <v>2022</v>
      </c>
      <c r="B751">
        <v>4884</v>
      </c>
      <c r="C751" s="1">
        <v>44810</v>
      </c>
      <c r="E751" t="s">
        <v>68</v>
      </c>
      <c r="F751" t="s">
        <v>67</v>
      </c>
      <c r="H751">
        <v>723.01</v>
      </c>
    </row>
    <row r="752" spans="1:8" x14ac:dyDescent="0.25">
      <c r="A752">
        <v>2022</v>
      </c>
      <c r="B752">
        <v>4884</v>
      </c>
      <c r="C752" s="1">
        <v>44810</v>
      </c>
      <c r="E752" t="s">
        <v>68</v>
      </c>
      <c r="F752" t="s">
        <v>67</v>
      </c>
      <c r="H752">
        <v>21.53</v>
      </c>
    </row>
    <row r="753" spans="1:8" x14ac:dyDescent="0.25">
      <c r="A753">
        <v>2022</v>
      </c>
      <c r="B753">
        <v>4884</v>
      </c>
      <c r="C753" s="1">
        <v>44810</v>
      </c>
      <c r="E753" t="s">
        <v>68</v>
      </c>
      <c r="F753" t="s">
        <v>67</v>
      </c>
      <c r="H753">
        <v>824.43</v>
      </c>
    </row>
    <row r="754" spans="1:8" x14ac:dyDescent="0.25">
      <c r="A754">
        <v>2022</v>
      </c>
      <c r="B754">
        <v>4884</v>
      </c>
      <c r="C754" s="1">
        <v>44810</v>
      </c>
      <c r="E754" t="s">
        <v>68</v>
      </c>
      <c r="F754" t="s">
        <v>67</v>
      </c>
      <c r="H754">
        <v>11.94</v>
      </c>
    </row>
    <row r="755" spans="1:8" x14ac:dyDescent="0.25">
      <c r="A755">
        <v>2022</v>
      </c>
      <c r="B755">
        <v>4885</v>
      </c>
      <c r="C755" s="1">
        <v>44810</v>
      </c>
      <c r="E755" t="s">
        <v>68</v>
      </c>
      <c r="F755" t="s">
        <v>67</v>
      </c>
      <c r="H755">
        <v>715.15</v>
      </c>
    </row>
    <row r="756" spans="1:8" x14ac:dyDescent="0.25">
      <c r="A756">
        <v>2022</v>
      </c>
      <c r="B756">
        <v>4885</v>
      </c>
      <c r="C756" s="1">
        <v>44810</v>
      </c>
      <c r="E756" t="s">
        <v>68</v>
      </c>
      <c r="F756" t="s">
        <v>67</v>
      </c>
      <c r="H756">
        <v>137.09</v>
      </c>
    </row>
    <row r="757" spans="1:8" x14ac:dyDescent="0.25">
      <c r="A757">
        <v>2022</v>
      </c>
      <c r="B757">
        <v>4885</v>
      </c>
      <c r="C757" s="1">
        <v>44810</v>
      </c>
      <c r="E757" t="s">
        <v>68</v>
      </c>
      <c r="F757" t="s">
        <v>67</v>
      </c>
      <c r="H757">
        <v>314.76</v>
      </c>
    </row>
    <row r="758" spans="1:8" x14ac:dyDescent="0.25">
      <c r="A758">
        <v>2022</v>
      </c>
      <c r="B758">
        <v>4885</v>
      </c>
      <c r="C758" s="1">
        <v>44810</v>
      </c>
      <c r="E758" t="s">
        <v>68</v>
      </c>
      <c r="F758" t="s">
        <v>67</v>
      </c>
      <c r="H758">
        <v>215.29</v>
      </c>
    </row>
    <row r="759" spans="1:8" x14ac:dyDescent="0.25">
      <c r="A759">
        <v>2022</v>
      </c>
      <c r="B759">
        <v>4885</v>
      </c>
      <c r="C759" s="1">
        <v>44810</v>
      </c>
      <c r="E759" t="s">
        <v>68</v>
      </c>
      <c r="F759" t="s">
        <v>67</v>
      </c>
      <c r="H759">
        <v>350.79</v>
      </c>
    </row>
    <row r="760" spans="1:8" x14ac:dyDescent="0.25">
      <c r="A760">
        <v>2022</v>
      </c>
      <c r="B760">
        <v>4885</v>
      </c>
      <c r="C760" s="1">
        <v>44810</v>
      </c>
      <c r="E760" t="s">
        <v>68</v>
      </c>
      <c r="F760" t="s">
        <v>67</v>
      </c>
      <c r="H760">
        <v>501.04</v>
      </c>
    </row>
    <row r="761" spans="1:8" x14ac:dyDescent="0.25">
      <c r="A761">
        <v>2022</v>
      </c>
      <c r="B761">
        <v>4886</v>
      </c>
      <c r="C761" s="1">
        <v>44810</v>
      </c>
      <c r="E761" t="s">
        <v>68</v>
      </c>
      <c r="F761" t="s">
        <v>67</v>
      </c>
      <c r="H761">
        <v>91.56</v>
      </c>
    </row>
    <row r="762" spans="1:8" x14ac:dyDescent="0.25">
      <c r="A762">
        <v>2022</v>
      </c>
      <c r="B762">
        <v>4886</v>
      </c>
      <c r="C762" s="1">
        <v>44810</v>
      </c>
      <c r="E762" t="s">
        <v>68</v>
      </c>
      <c r="F762" t="s">
        <v>67</v>
      </c>
      <c r="H762">
        <v>602.19000000000005</v>
      </c>
    </row>
    <row r="763" spans="1:8" x14ac:dyDescent="0.25">
      <c r="A763">
        <v>2022</v>
      </c>
      <c r="B763">
        <v>4886</v>
      </c>
      <c r="C763" s="1">
        <v>44810</v>
      </c>
      <c r="E763" t="s">
        <v>68</v>
      </c>
      <c r="F763" t="s">
        <v>67</v>
      </c>
      <c r="H763">
        <v>417.81</v>
      </c>
    </row>
    <row r="764" spans="1:8" x14ac:dyDescent="0.25">
      <c r="A764">
        <v>2022</v>
      </c>
      <c r="B764">
        <v>4886</v>
      </c>
      <c r="C764" s="1">
        <v>44810</v>
      </c>
      <c r="E764" t="s">
        <v>68</v>
      </c>
      <c r="F764" t="s">
        <v>67</v>
      </c>
      <c r="H764">
        <v>540.39</v>
      </c>
    </row>
    <row r="765" spans="1:8" x14ac:dyDescent="0.25">
      <c r="A765">
        <v>2022</v>
      </c>
      <c r="B765">
        <v>4886</v>
      </c>
      <c r="C765" s="1">
        <v>44810</v>
      </c>
      <c r="E765" t="s">
        <v>68</v>
      </c>
      <c r="F765" t="s">
        <v>67</v>
      </c>
      <c r="H765">
        <v>162.91999999999999</v>
      </c>
    </row>
    <row r="766" spans="1:8" x14ac:dyDescent="0.25">
      <c r="A766">
        <v>2022</v>
      </c>
      <c r="B766">
        <v>4887</v>
      </c>
      <c r="C766" s="1">
        <v>44810</v>
      </c>
      <c r="D766" t="s">
        <v>204</v>
      </c>
      <c r="E766" t="s">
        <v>203</v>
      </c>
      <c r="F766" t="s">
        <v>205</v>
      </c>
      <c r="G766" t="s">
        <v>38</v>
      </c>
      <c r="H766" s="2">
        <v>2537.6</v>
      </c>
    </row>
    <row r="767" spans="1:8" x14ac:dyDescent="0.25">
      <c r="A767">
        <v>2022</v>
      </c>
      <c r="B767">
        <v>4888</v>
      </c>
      <c r="C767" s="1">
        <v>44811</v>
      </c>
      <c r="E767" t="s">
        <v>777</v>
      </c>
      <c r="F767" t="s">
        <v>25</v>
      </c>
      <c r="H767">
        <v>558</v>
      </c>
    </row>
    <row r="768" spans="1:8" x14ac:dyDescent="0.25">
      <c r="A768">
        <v>2022</v>
      </c>
      <c r="B768">
        <v>4889</v>
      </c>
      <c r="C768" s="1">
        <v>44811</v>
      </c>
      <c r="E768" t="s">
        <v>863</v>
      </c>
      <c r="F768" t="s">
        <v>25</v>
      </c>
      <c r="H768">
        <v>457.18</v>
      </c>
    </row>
    <row r="769" spans="1:8" x14ac:dyDescent="0.25">
      <c r="A769">
        <v>2022</v>
      </c>
      <c r="B769">
        <v>4890</v>
      </c>
      <c r="C769" s="1">
        <v>44811</v>
      </c>
      <c r="E769" t="s">
        <v>601</v>
      </c>
      <c r="F769" t="s">
        <v>25</v>
      </c>
      <c r="H769">
        <v>745.84</v>
      </c>
    </row>
    <row r="770" spans="1:8" x14ac:dyDescent="0.25">
      <c r="A770">
        <v>2022</v>
      </c>
      <c r="B770">
        <v>4891</v>
      </c>
      <c r="C770" s="1">
        <v>44811</v>
      </c>
      <c r="E770" t="s">
        <v>87</v>
      </c>
      <c r="F770" t="s">
        <v>25</v>
      </c>
      <c r="H770">
        <v>-316.11</v>
      </c>
    </row>
    <row r="771" spans="1:8" x14ac:dyDescent="0.25">
      <c r="A771">
        <v>2022</v>
      </c>
      <c r="B771">
        <v>4891</v>
      </c>
      <c r="C771" s="1">
        <v>44811</v>
      </c>
      <c r="E771" t="s">
        <v>87</v>
      </c>
      <c r="F771" t="s">
        <v>25</v>
      </c>
      <c r="H771">
        <v>634.6</v>
      </c>
    </row>
    <row r="772" spans="1:8" x14ac:dyDescent="0.25">
      <c r="A772">
        <v>2022</v>
      </c>
      <c r="B772">
        <v>4892</v>
      </c>
      <c r="C772" s="1">
        <v>44811</v>
      </c>
      <c r="E772" t="s">
        <v>502</v>
      </c>
      <c r="F772" t="s">
        <v>25</v>
      </c>
      <c r="H772" s="2">
        <v>2050.7199999999998</v>
      </c>
    </row>
    <row r="773" spans="1:8" x14ac:dyDescent="0.25">
      <c r="A773">
        <v>2022</v>
      </c>
      <c r="B773">
        <v>4893</v>
      </c>
      <c r="C773" s="1">
        <v>44811</v>
      </c>
      <c r="E773" t="s">
        <v>386</v>
      </c>
      <c r="F773" t="s">
        <v>25</v>
      </c>
      <c r="H773">
        <v>7.18</v>
      </c>
    </row>
    <row r="774" spans="1:8" x14ac:dyDescent="0.25">
      <c r="A774">
        <v>2022</v>
      </c>
      <c r="B774">
        <v>4894</v>
      </c>
      <c r="C774" s="1">
        <v>44811</v>
      </c>
      <c r="E774" t="s">
        <v>705</v>
      </c>
      <c r="F774" t="s">
        <v>25</v>
      </c>
      <c r="H774">
        <v>6.52</v>
      </c>
    </row>
    <row r="775" spans="1:8" x14ac:dyDescent="0.25">
      <c r="A775">
        <v>2022</v>
      </c>
      <c r="B775">
        <v>4894</v>
      </c>
      <c r="C775" s="1">
        <v>44811</v>
      </c>
      <c r="E775" t="s">
        <v>705</v>
      </c>
      <c r="F775" t="s">
        <v>25</v>
      </c>
      <c r="H775">
        <v>19.75</v>
      </c>
    </row>
    <row r="776" spans="1:8" x14ac:dyDescent="0.25">
      <c r="A776">
        <v>2022</v>
      </c>
      <c r="B776">
        <v>4895</v>
      </c>
      <c r="C776" s="1">
        <v>44811</v>
      </c>
      <c r="E776" t="s">
        <v>86</v>
      </c>
      <c r="F776" t="s">
        <v>25</v>
      </c>
      <c r="H776">
        <v>108.61</v>
      </c>
    </row>
    <row r="777" spans="1:8" x14ac:dyDescent="0.25">
      <c r="A777">
        <v>2022</v>
      </c>
      <c r="B777">
        <v>4895</v>
      </c>
      <c r="C777" s="1">
        <v>44811</v>
      </c>
      <c r="E777" t="s">
        <v>86</v>
      </c>
      <c r="F777" t="s">
        <v>25</v>
      </c>
      <c r="H777">
        <v>-55.41</v>
      </c>
    </row>
    <row r="778" spans="1:8" x14ac:dyDescent="0.25">
      <c r="A778">
        <v>2022</v>
      </c>
      <c r="B778">
        <v>4896</v>
      </c>
      <c r="C778" s="1">
        <v>44811</v>
      </c>
      <c r="E778" t="s">
        <v>776</v>
      </c>
      <c r="F778" t="s">
        <v>25</v>
      </c>
      <c r="H778">
        <v>7.02</v>
      </c>
    </row>
    <row r="779" spans="1:8" x14ac:dyDescent="0.25">
      <c r="A779">
        <v>2022</v>
      </c>
      <c r="B779">
        <v>4897</v>
      </c>
      <c r="C779" s="1">
        <v>44811</v>
      </c>
      <c r="E779" t="s">
        <v>85</v>
      </c>
      <c r="F779" t="s">
        <v>25</v>
      </c>
      <c r="H779">
        <v>6.9</v>
      </c>
    </row>
    <row r="780" spans="1:8" x14ac:dyDescent="0.25">
      <c r="A780">
        <v>2022</v>
      </c>
      <c r="B780">
        <v>4898</v>
      </c>
      <c r="C780" s="1">
        <v>44811</v>
      </c>
      <c r="E780" t="s">
        <v>775</v>
      </c>
      <c r="F780" t="s">
        <v>25</v>
      </c>
      <c r="H780">
        <v>7.02</v>
      </c>
    </row>
    <row r="781" spans="1:8" x14ac:dyDescent="0.25">
      <c r="A781">
        <v>2022</v>
      </c>
      <c r="B781">
        <v>4899</v>
      </c>
      <c r="C781" s="1">
        <v>44811</v>
      </c>
      <c r="E781" t="s">
        <v>774</v>
      </c>
      <c r="F781" t="s">
        <v>25</v>
      </c>
      <c r="H781">
        <v>21.23</v>
      </c>
    </row>
    <row r="782" spans="1:8" x14ac:dyDescent="0.25">
      <c r="A782">
        <v>2022</v>
      </c>
      <c r="B782">
        <v>4900</v>
      </c>
      <c r="C782" s="1">
        <v>44811</v>
      </c>
      <c r="E782" t="s">
        <v>773</v>
      </c>
      <c r="F782" t="s">
        <v>25</v>
      </c>
      <c r="H782">
        <v>9.25</v>
      </c>
    </row>
    <row r="783" spans="1:8" x14ac:dyDescent="0.25">
      <c r="A783">
        <v>2022</v>
      </c>
      <c r="B783">
        <v>4901</v>
      </c>
      <c r="C783" s="1">
        <v>44811</v>
      </c>
      <c r="E783" t="s">
        <v>68</v>
      </c>
      <c r="F783" t="s">
        <v>67</v>
      </c>
      <c r="H783">
        <v>32.71</v>
      </c>
    </row>
    <row r="784" spans="1:8" x14ac:dyDescent="0.25">
      <c r="A784">
        <v>2022</v>
      </c>
      <c r="B784">
        <v>4901</v>
      </c>
      <c r="C784" s="1">
        <v>44811</v>
      </c>
      <c r="E784" t="s">
        <v>68</v>
      </c>
      <c r="F784" t="s">
        <v>67</v>
      </c>
      <c r="H784">
        <v>388.24</v>
      </c>
    </row>
    <row r="785" spans="1:8" x14ac:dyDescent="0.25">
      <c r="A785">
        <v>2022</v>
      </c>
      <c r="B785">
        <v>4901</v>
      </c>
      <c r="C785" s="1">
        <v>44811</v>
      </c>
      <c r="E785" t="s">
        <v>68</v>
      </c>
      <c r="F785" t="s">
        <v>67</v>
      </c>
      <c r="H785">
        <v>174.53</v>
      </c>
    </row>
    <row r="786" spans="1:8" x14ac:dyDescent="0.25">
      <c r="A786">
        <v>2022</v>
      </c>
      <c r="B786">
        <v>4901</v>
      </c>
      <c r="C786" s="1">
        <v>44811</v>
      </c>
      <c r="E786" t="s">
        <v>68</v>
      </c>
      <c r="F786" t="s">
        <v>67</v>
      </c>
      <c r="H786">
        <v>922.84</v>
      </c>
    </row>
    <row r="787" spans="1:8" x14ac:dyDescent="0.25">
      <c r="A787">
        <v>2022</v>
      </c>
      <c r="B787">
        <v>4901</v>
      </c>
      <c r="C787" s="1">
        <v>44811</v>
      </c>
      <c r="E787" t="s">
        <v>68</v>
      </c>
      <c r="F787" t="s">
        <v>67</v>
      </c>
      <c r="H787" s="2">
        <v>1812.15</v>
      </c>
    </row>
    <row r="788" spans="1:8" x14ac:dyDescent="0.25">
      <c r="A788">
        <v>2022</v>
      </c>
      <c r="B788">
        <v>4901</v>
      </c>
      <c r="C788" s="1">
        <v>44811</v>
      </c>
      <c r="E788" t="s">
        <v>68</v>
      </c>
      <c r="F788" t="s">
        <v>67</v>
      </c>
      <c r="H788" s="2">
        <v>1809.43</v>
      </c>
    </row>
    <row r="789" spans="1:8" x14ac:dyDescent="0.25">
      <c r="A789">
        <v>2022</v>
      </c>
      <c r="B789">
        <v>4901</v>
      </c>
      <c r="C789" s="1">
        <v>44811</v>
      </c>
      <c r="E789" t="s">
        <v>68</v>
      </c>
      <c r="F789" t="s">
        <v>67</v>
      </c>
      <c r="H789">
        <v>306.99</v>
      </c>
    </row>
    <row r="790" spans="1:8" x14ac:dyDescent="0.25">
      <c r="A790">
        <v>2022</v>
      </c>
      <c r="B790">
        <v>4901</v>
      </c>
      <c r="C790" s="1">
        <v>44811</v>
      </c>
      <c r="E790" t="s">
        <v>68</v>
      </c>
      <c r="F790" t="s">
        <v>67</v>
      </c>
      <c r="H790">
        <v>455.8</v>
      </c>
    </row>
    <row r="791" spans="1:8" x14ac:dyDescent="0.25">
      <c r="A791">
        <v>2022</v>
      </c>
      <c r="B791">
        <v>4902</v>
      </c>
      <c r="C791" s="1">
        <v>44811</v>
      </c>
      <c r="E791" t="s">
        <v>84</v>
      </c>
      <c r="F791" t="s">
        <v>25</v>
      </c>
      <c r="H791">
        <v>7.02</v>
      </c>
    </row>
    <row r="792" spans="1:8" x14ac:dyDescent="0.25">
      <c r="A792">
        <v>2022</v>
      </c>
      <c r="B792">
        <v>4903</v>
      </c>
      <c r="C792" s="1">
        <v>44811</v>
      </c>
      <c r="E792" t="s">
        <v>242</v>
      </c>
      <c r="F792" t="s">
        <v>25</v>
      </c>
      <c r="H792">
        <v>12.61</v>
      </c>
    </row>
    <row r="793" spans="1:8" x14ac:dyDescent="0.25">
      <c r="A793">
        <v>2022</v>
      </c>
      <c r="B793">
        <v>4903</v>
      </c>
      <c r="C793" s="1">
        <v>44811</v>
      </c>
      <c r="E793" t="s">
        <v>242</v>
      </c>
      <c r="F793" t="s">
        <v>25</v>
      </c>
      <c r="H793">
        <v>11.29</v>
      </c>
    </row>
    <row r="794" spans="1:8" x14ac:dyDescent="0.25">
      <c r="A794">
        <v>2022</v>
      </c>
      <c r="B794">
        <v>4904</v>
      </c>
      <c r="C794" s="1">
        <v>44811</v>
      </c>
      <c r="E794" t="s">
        <v>772</v>
      </c>
      <c r="F794" t="s">
        <v>25</v>
      </c>
      <c r="H794">
        <v>7.02</v>
      </c>
    </row>
    <row r="795" spans="1:8" x14ac:dyDescent="0.25">
      <c r="A795">
        <v>2022</v>
      </c>
      <c r="B795">
        <v>4905</v>
      </c>
      <c r="C795" s="1">
        <v>44811</v>
      </c>
      <c r="E795" t="s">
        <v>385</v>
      </c>
      <c r="F795" t="s">
        <v>25</v>
      </c>
      <c r="H795">
        <v>-6.2</v>
      </c>
    </row>
    <row r="796" spans="1:8" x14ac:dyDescent="0.25">
      <c r="A796">
        <v>2022</v>
      </c>
      <c r="B796">
        <v>4905</v>
      </c>
      <c r="C796" s="1">
        <v>44811</v>
      </c>
      <c r="E796" t="s">
        <v>385</v>
      </c>
      <c r="F796" t="s">
        <v>25</v>
      </c>
      <c r="H796">
        <v>6.95</v>
      </c>
    </row>
    <row r="797" spans="1:8" x14ac:dyDescent="0.25">
      <c r="A797">
        <v>2022</v>
      </c>
      <c r="B797">
        <v>4906</v>
      </c>
      <c r="C797" s="1">
        <v>44811</v>
      </c>
      <c r="E797" t="s">
        <v>384</v>
      </c>
      <c r="F797" t="s">
        <v>25</v>
      </c>
      <c r="H797">
        <v>-139</v>
      </c>
    </row>
    <row r="798" spans="1:8" x14ac:dyDescent="0.25">
      <c r="A798">
        <v>2022</v>
      </c>
      <c r="B798">
        <v>4906</v>
      </c>
      <c r="C798" s="1">
        <v>44811</v>
      </c>
      <c r="E798" t="s">
        <v>384</v>
      </c>
      <c r="F798" t="s">
        <v>25</v>
      </c>
      <c r="H798">
        <v>140.27000000000001</v>
      </c>
    </row>
    <row r="799" spans="1:8" x14ac:dyDescent="0.25">
      <c r="A799">
        <v>2022</v>
      </c>
      <c r="B799">
        <v>4907</v>
      </c>
      <c r="C799" s="1">
        <v>44811</v>
      </c>
      <c r="E799" t="s">
        <v>501</v>
      </c>
      <c r="F799" t="s">
        <v>25</v>
      </c>
      <c r="H799">
        <v>7.02</v>
      </c>
    </row>
    <row r="800" spans="1:8" x14ac:dyDescent="0.25">
      <c r="A800">
        <v>2022</v>
      </c>
      <c r="B800">
        <v>4908</v>
      </c>
      <c r="C800" s="1">
        <v>44811</v>
      </c>
      <c r="E800" t="s">
        <v>68</v>
      </c>
      <c r="F800" t="s">
        <v>67</v>
      </c>
      <c r="H800">
        <v>934.17</v>
      </c>
    </row>
    <row r="801" spans="1:8" x14ac:dyDescent="0.25">
      <c r="A801">
        <v>2022</v>
      </c>
      <c r="B801">
        <v>4908</v>
      </c>
      <c r="C801" s="1">
        <v>44811</v>
      </c>
      <c r="E801" t="s">
        <v>68</v>
      </c>
      <c r="F801" t="s">
        <v>67</v>
      </c>
      <c r="H801">
        <v>984.67</v>
      </c>
    </row>
    <row r="802" spans="1:8" x14ac:dyDescent="0.25">
      <c r="A802">
        <v>2022</v>
      </c>
      <c r="B802">
        <v>4908</v>
      </c>
      <c r="C802" s="1">
        <v>44811</v>
      </c>
      <c r="E802" t="s">
        <v>68</v>
      </c>
      <c r="F802" t="s">
        <v>67</v>
      </c>
      <c r="H802" s="2">
        <v>1027.03</v>
      </c>
    </row>
    <row r="803" spans="1:8" x14ac:dyDescent="0.25">
      <c r="A803">
        <v>2022</v>
      </c>
      <c r="B803">
        <v>4908</v>
      </c>
      <c r="C803" s="1">
        <v>44811</v>
      </c>
      <c r="E803" t="s">
        <v>68</v>
      </c>
      <c r="F803" t="s">
        <v>67</v>
      </c>
      <c r="H803" s="2">
        <v>3904.83</v>
      </c>
    </row>
    <row r="804" spans="1:8" x14ac:dyDescent="0.25">
      <c r="A804">
        <v>2022</v>
      </c>
      <c r="B804">
        <v>4908</v>
      </c>
      <c r="C804" s="1">
        <v>44811</v>
      </c>
      <c r="E804" t="s">
        <v>68</v>
      </c>
      <c r="F804" t="s">
        <v>67</v>
      </c>
      <c r="H804" s="2">
        <v>2572.7600000000002</v>
      </c>
    </row>
    <row r="805" spans="1:8" x14ac:dyDescent="0.25">
      <c r="A805">
        <v>2022</v>
      </c>
      <c r="B805">
        <v>4908</v>
      </c>
      <c r="C805" s="1">
        <v>44811</v>
      </c>
      <c r="E805" t="s">
        <v>68</v>
      </c>
      <c r="F805" t="s">
        <v>67</v>
      </c>
      <c r="H805">
        <v>450.73</v>
      </c>
    </row>
    <row r="806" spans="1:8" x14ac:dyDescent="0.25">
      <c r="A806">
        <v>2022</v>
      </c>
      <c r="B806">
        <v>4908</v>
      </c>
      <c r="C806" s="1">
        <v>44811</v>
      </c>
      <c r="E806" t="s">
        <v>68</v>
      </c>
      <c r="F806" t="s">
        <v>67</v>
      </c>
      <c r="H806">
        <v>275.02</v>
      </c>
    </row>
    <row r="807" spans="1:8" x14ac:dyDescent="0.25">
      <c r="A807">
        <v>2022</v>
      </c>
      <c r="B807">
        <v>4909</v>
      </c>
      <c r="C807" s="1">
        <v>44811</v>
      </c>
      <c r="E807" t="s">
        <v>704</v>
      </c>
      <c r="F807" t="s">
        <v>25</v>
      </c>
      <c r="H807">
        <v>83.51</v>
      </c>
    </row>
    <row r="808" spans="1:8" x14ac:dyDescent="0.25">
      <c r="A808">
        <v>2022</v>
      </c>
      <c r="B808">
        <v>4909</v>
      </c>
      <c r="C808" s="1">
        <v>44811</v>
      </c>
      <c r="E808" t="s">
        <v>704</v>
      </c>
      <c r="F808" t="s">
        <v>25</v>
      </c>
      <c r="H808">
        <v>6.52</v>
      </c>
    </row>
    <row r="809" spans="1:8" x14ac:dyDescent="0.25">
      <c r="A809">
        <v>2022</v>
      </c>
      <c r="B809">
        <v>4910</v>
      </c>
      <c r="C809" s="1">
        <v>44811</v>
      </c>
      <c r="E809" t="s">
        <v>383</v>
      </c>
      <c r="F809" t="s">
        <v>25</v>
      </c>
      <c r="H809">
        <v>12.86</v>
      </c>
    </row>
    <row r="810" spans="1:8" x14ac:dyDescent="0.25">
      <c r="A810">
        <v>2022</v>
      </c>
      <c r="B810">
        <v>4910</v>
      </c>
      <c r="C810" s="1">
        <v>44811</v>
      </c>
      <c r="E810" t="s">
        <v>383</v>
      </c>
      <c r="F810" t="s">
        <v>25</v>
      </c>
      <c r="H810">
        <v>289.45</v>
      </c>
    </row>
    <row r="811" spans="1:8" x14ac:dyDescent="0.25">
      <c r="A811">
        <v>2022</v>
      </c>
      <c r="B811">
        <v>4910</v>
      </c>
      <c r="C811" s="1">
        <v>44811</v>
      </c>
      <c r="E811" t="s">
        <v>383</v>
      </c>
      <c r="F811" t="s">
        <v>25</v>
      </c>
      <c r="H811">
        <v>132.51</v>
      </c>
    </row>
    <row r="812" spans="1:8" x14ac:dyDescent="0.25">
      <c r="A812">
        <v>2022</v>
      </c>
      <c r="B812">
        <v>4911</v>
      </c>
      <c r="C812" s="1">
        <v>44811</v>
      </c>
      <c r="E812" t="s">
        <v>382</v>
      </c>
      <c r="F812" t="s">
        <v>25</v>
      </c>
      <c r="H812">
        <v>158.37</v>
      </c>
    </row>
    <row r="813" spans="1:8" x14ac:dyDescent="0.25">
      <c r="A813">
        <v>2022</v>
      </c>
      <c r="B813">
        <v>4912</v>
      </c>
      <c r="C813" s="1">
        <v>44811</v>
      </c>
      <c r="E813" t="s">
        <v>68</v>
      </c>
      <c r="F813" t="s">
        <v>67</v>
      </c>
      <c r="H813">
        <v>212.59</v>
      </c>
    </row>
    <row r="814" spans="1:8" x14ac:dyDescent="0.25">
      <c r="A814">
        <v>2022</v>
      </c>
      <c r="B814">
        <v>4912</v>
      </c>
      <c r="C814" s="1">
        <v>44811</v>
      </c>
      <c r="E814" t="s">
        <v>68</v>
      </c>
      <c r="F814" t="s">
        <v>67</v>
      </c>
      <c r="H814">
        <v>998.62</v>
      </c>
    </row>
    <row r="815" spans="1:8" x14ac:dyDescent="0.25">
      <c r="A815">
        <v>2022</v>
      </c>
      <c r="B815">
        <v>4912</v>
      </c>
      <c r="C815" s="1">
        <v>44811</v>
      </c>
      <c r="E815" t="s">
        <v>68</v>
      </c>
      <c r="F815" t="s">
        <v>67</v>
      </c>
      <c r="H815">
        <v>321.85000000000002</v>
      </c>
    </row>
    <row r="816" spans="1:8" x14ac:dyDescent="0.25">
      <c r="A816">
        <v>2022</v>
      </c>
      <c r="B816">
        <v>4912</v>
      </c>
      <c r="C816" s="1">
        <v>44811</v>
      </c>
      <c r="E816" t="s">
        <v>68</v>
      </c>
      <c r="F816" t="s">
        <v>67</v>
      </c>
      <c r="H816">
        <v>669.83</v>
      </c>
    </row>
    <row r="817" spans="1:8" x14ac:dyDescent="0.25">
      <c r="A817">
        <v>2022</v>
      </c>
      <c r="B817">
        <v>4912</v>
      </c>
      <c r="C817" s="1">
        <v>44811</v>
      </c>
      <c r="E817" t="s">
        <v>68</v>
      </c>
      <c r="F817" t="s">
        <v>67</v>
      </c>
      <c r="H817" s="2">
        <v>3774.16</v>
      </c>
    </row>
    <row r="818" spans="1:8" x14ac:dyDescent="0.25">
      <c r="A818">
        <v>2022</v>
      </c>
      <c r="B818">
        <v>4912</v>
      </c>
      <c r="C818" s="1">
        <v>44811</v>
      </c>
      <c r="E818" t="s">
        <v>68</v>
      </c>
      <c r="F818" t="s">
        <v>67</v>
      </c>
      <c r="H818">
        <v>54.03</v>
      </c>
    </row>
    <row r="819" spans="1:8" x14ac:dyDescent="0.25">
      <c r="A819">
        <v>2022</v>
      </c>
      <c r="B819">
        <v>4912</v>
      </c>
      <c r="C819" s="1">
        <v>44811</v>
      </c>
      <c r="E819" t="s">
        <v>68</v>
      </c>
      <c r="F819" t="s">
        <v>67</v>
      </c>
      <c r="H819">
        <v>349.79</v>
      </c>
    </row>
    <row r="820" spans="1:8" x14ac:dyDescent="0.25">
      <c r="A820">
        <v>2022</v>
      </c>
      <c r="B820">
        <v>4912</v>
      </c>
      <c r="C820" s="1">
        <v>44811</v>
      </c>
      <c r="E820" t="s">
        <v>68</v>
      </c>
      <c r="F820" t="s">
        <v>67</v>
      </c>
      <c r="H820">
        <v>281.83</v>
      </c>
    </row>
    <row r="821" spans="1:8" x14ac:dyDescent="0.25">
      <c r="A821">
        <v>2022</v>
      </c>
      <c r="B821">
        <v>4913</v>
      </c>
      <c r="C821" s="1">
        <v>44811</v>
      </c>
      <c r="E821" t="s">
        <v>68</v>
      </c>
      <c r="F821" t="s">
        <v>67</v>
      </c>
      <c r="H821">
        <v>981.43</v>
      </c>
    </row>
    <row r="822" spans="1:8" x14ac:dyDescent="0.25">
      <c r="A822">
        <v>2022</v>
      </c>
      <c r="B822">
        <v>4913</v>
      </c>
      <c r="C822" s="1">
        <v>44811</v>
      </c>
      <c r="E822" t="s">
        <v>68</v>
      </c>
      <c r="F822" t="s">
        <v>67</v>
      </c>
      <c r="H822">
        <v>101.61</v>
      </c>
    </row>
    <row r="823" spans="1:8" x14ac:dyDescent="0.25">
      <c r="A823">
        <v>2022</v>
      </c>
      <c r="B823">
        <v>4913</v>
      </c>
      <c r="C823" s="1">
        <v>44811</v>
      </c>
      <c r="E823" t="s">
        <v>68</v>
      </c>
      <c r="F823" t="s">
        <v>67</v>
      </c>
      <c r="H823" s="2">
        <v>1105.22</v>
      </c>
    </row>
    <row r="824" spans="1:8" x14ac:dyDescent="0.25">
      <c r="A824">
        <v>2022</v>
      </c>
      <c r="B824">
        <v>4913</v>
      </c>
      <c r="C824" s="1">
        <v>44811</v>
      </c>
      <c r="E824" t="s">
        <v>68</v>
      </c>
      <c r="F824" t="s">
        <v>67</v>
      </c>
      <c r="H824">
        <v>808.05</v>
      </c>
    </row>
    <row r="825" spans="1:8" x14ac:dyDescent="0.25">
      <c r="A825">
        <v>2022</v>
      </c>
      <c r="B825">
        <v>4913</v>
      </c>
      <c r="C825" s="1">
        <v>44811</v>
      </c>
      <c r="E825" t="s">
        <v>68</v>
      </c>
      <c r="F825" t="s">
        <v>67</v>
      </c>
      <c r="H825">
        <v>444.58</v>
      </c>
    </row>
    <row r="826" spans="1:8" x14ac:dyDescent="0.25">
      <c r="A826">
        <v>2022</v>
      </c>
      <c r="B826">
        <v>4913</v>
      </c>
      <c r="C826" s="1">
        <v>44811</v>
      </c>
      <c r="E826" t="s">
        <v>68</v>
      </c>
      <c r="F826" t="s">
        <v>67</v>
      </c>
      <c r="H826" s="2">
        <v>1009.72</v>
      </c>
    </row>
    <row r="827" spans="1:8" x14ac:dyDescent="0.25">
      <c r="A827">
        <v>2022</v>
      </c>
      <c r="B827">
        <v>4913</v>
      </c>
      <c r="C827" s="1">
        <v>44811</v>
      </c>
      <c r="E827" t="s">
        <v>68</v>
      </c>
      <c r="F827" t="s">
        <v>67</v>
      </c>
      <c r="H827">
        <v>877.08</v>
      </c>
    </row>
    <row r="828" spans="1:8" x14ac:dyDescent="0.25">
      <c r="A828">
        <v>2022</v>
      </c>
      <c r="B828">
        <v>4914</v>
      </c>
      <c r="C828" s="1">
        <v>44811</v>
      </c>
      <c r="E828" t="s">
        <v>600</v>
      </c>
      <c r="F828" t="s">
        <v>25</v>
      </c>
      <c r="H828">
        <v>139.51</v>
      </c>
    </row>
    <row r="829" spans="1:8" x14ac:dyDescent="0.25">
      <c r="A829">
        <v>2022</v>
      </c>
      <c r="B829">
        <v>4914</v>
      </c>
      <c r="C829" s="1">
        <v>44811</v>
      </c>
      <c r="E829" t="s">
        <v>600</v>
      </c>
      <c r="F829" t="s">
        <v>25</v>
      </c>
      <c r="H829">
        <v>-139</v>
      </c>
    </row>
    <row r="830" spans="1:8" x14ac:dyDescent="0.25">
      <c r="A830">
        <v>2022</v>
      </c>
      <c r="B830">
        <v>4915</v>
      </c>
      <c r="C830" s="1">
        <v>44811</v>
      </c>
      <c r="E830" t="s">
        <v>771</v>
      </c>
      <c r="F830" t="s">
        <v>25</v>
      </c>
      <c r="H830">
        <v>220.53</v>
      </c>
    </row>
    <row r="831" spans="1:8" x14ac:dyDescent="0.25">
      <c r="A831">
        <v>2022</v>
      </c>
      <c r="B831">
        <v>4916</v>
      </c>
      <c r="C831" s="1">
        <v>44811</v>
      </c>
      <c r="E831" t="s">
        <v>241</v>
      </c>
      <c r="F831" t="s">
        <v>25</v>
      </c>
      <c r="H831">
        <v>296.07</v>
      </c>
    </row>
    <row r="832" spans="1:8" x14ac:dyDescent="0.25">
      <c r="A832">
        <v>2022</v>
      </c>
      <c r="B832">
        <v>4917</v>
      </c>
      <c r="C832" s="1">
        <v>44811</v>
      </c>
      <c r="E832" t="s">
        <v>68</v>
      </c>
      <c r="F832" t="s">
        <v>67</v>
      </c>
      <c r="H832">
        <v>192.52</v>
      </c>
    </row>
    <row r="833" spans="1:8" x14ac:dyDescent="0.25">
      <c r="A833">
        <v>2022</v>
      </c>
      <c r="B833">
        <v>4917</v>
      </c>
      <c r="C833" s="1">
        <v>44811</v>
      </c>
      <c r="E833" t="s">
        <v>68</v>
      </c>
      <c r="F833" t="s">
        <v>67</v>
      </c>
      <c r="H833">
        <v>400.72</v>
      </c>
    </row>
    <row r="834" spans="1:8" x14ac:dyDescent="0.25">
      <c r="A834">
        <v>2022</v>
      </c>
      <c r="B834">
        <v>4917</v>
      </c>
      <c r="C834" s="1">
        <v>44811</v>
      </c>
      <c r="E834" t="s">
        <v>68</v>
      </c>
      <c r="F834" t="s">
        <v>67</v>
      </c>
      <c r="H834">
        <v>518.48</v>
      </c>
    </row>
    <row r="835" spans="1:8" x14ac:dyDescent="0.25">
      <c r="A835">
        <v>2022</v>
      </c>
      <c r="B835">
        <v>4917</v>
      </c>
      <c r="C835" s="1">
        <v>44811</v>
      </c>
      <c r="E835" t="s">
        <v>68</v>
      </c>
      <c r="F835" t="s">
        <v>67</v>
      </c>
      <c r="H835" s="2">
        <v>1394.05</v>
      </c>
    </row>
    <row r="836" spans="1:8" x14ac:dyDescent="0.25">
      <c r="A836">
        <v>2022</v>
      </c>
      <c r="B836">
        <v>4917</v>
      </c>
      <c r="C836" s="1">
        <v>44811</v>
      </c>
      <c r="E836" t="s">
        <v>68</v>
      </c>
      <c r="F836" t="s">
        <v>67</v>
      </c>
      <c r="H836">
        <v>394.27</v>
      </c>
    </row>
    <row r="837" spans="1:8" x14ac:dyDescent="0.25">
      <c r="A837">
        <v>2022</v>
      </c>
      <c r="B837">
        <v>4917</v>
      </c>
      <c r="C837" s="1">
        <v>44811</v>
      </c>
      <c r="E837" t="s">
        <v>68</v>
      </c>
      <c r="F837" t="s">
        <v>67</v>
      </c>
      <c r="H837" s="2">
        <v>1407.61</v>
      </c>
    </row>
    <row r="838" spans="1:8" x14ac:dyDescent="0.25">
      <c r="A838">
        <v>2022</v>
      </c>
      <c r="B838">
        <v>4918</v>
      </c>
      <c r="C838" s="1">
        <v>44811</v>
      </c>
      <c r="E838" t="s">
        <v>770</v>
      </c>
      <c r="F838" t="s">
        <v>25</v>
      </c>
      <c r="H838">
        <v>123.62</v>
      </c>
    </row>
    <row r="839" spans="1:8" x14ac:dyDescent="0.25">
      <c r="A839">
        <v>2022</v>
      </c>
      <c r="B839">
        <v>4918</v>
      </c>
      <c r="C839" s="1">
        <v>44811</v>
      </c>
      <c r="E839" t="s">
        <v>770</v>
      </c>
      <c r="F839" t="s">
        <v>25</v>
      </c>
      <c r="H839">
        <v>136.29</v>
      </c>
    </row>
    <row r="840" spans="1:8" x14ac:dyDescent="0.25">
      <c r="A840">
        <v>2022</v>
      </c>
      <c r="B840">
        <v>4919</v>
      </c>
      <c r="C840" s="1">
        <v>44811</v>
      </c>
      <c r="E840" t="s">
        <v>68</v>
      </c>
      <c r="F840" t="s">
        <v>67</v>
      </c>
      <c r="H840">
        <v>105.44</v>
      </c>
    </row>
    <row r="841" spans="1:8" x14ac:dyDescent="0.25">
      <c r="A841">
        <v>2022</v>
      </c>
      <c r="B841">
        <v>4920</v>
      </c>
      <c r="C841" s="1">
        <v>44811</v>
      </c>
      <c r="E841" t="s">
        <v>862</v>
      </c>
      <c r="F841" t="s">
        <v>25</v>
      </c>
      <c r="H841">
        <v>2.37</v>
      </c>
    </row>
    <row r="842" spans="1:8" x14ac:dyDescent="0.25">
      <c r="A842">
        <v>2022</v>
      </c>
      <c r="B842">
        <v>4921</v>
      </c>
      <c r="C842" s="1">
        <v>44811</v>
      </c>
      <c r="E842" t="s">
        <v>703</v>
      </c>
      <c r="F842" t="s">
        <v>25</v>
      </c>
      <c r="H842">
        <v>-383</v>
      </c>
    </row>
    <row r="843" spans="1:8" x14ac:dyDescent="0.25">
      <c r="A843">
        <v>2022</v>
      </c>
      <c r="B843">
        <v>4921</v>
      </c>
      <c r="C843" s="1">
        <v>44811</v>
      </c>
      <c r="E843" t="s">
        <v>703</v>
      </c>
      <c r="F843" t="s">
        <v>25</v>
      </c>
      <c r="H843">
        <v>384</v>
      </c>
    </row>
    <row r="844" spans="1:8" x14ac:dyDescent="0.25">
      <c r="A844">
        <v>2022</v>
      </c>
      <c r="B844">
        <v>4922</v>
      </c>
      <c r="C844" s="1">
        <v>44811</v>
      </c>
      <c r="E844" t="s">
        <v>602</v>
      </c>
      <c r="F844" t="s">
        <v>67</v>
      </c>
      <c r="H844" s="2">
        <v>2545.08</v>
      </c>
    </row>
    <row r="845" spans="1:8" x14ac:dyDescent="0.25">
      <c r="A845">
        <v>2022</v>
      </c>
      <c r="B845">
        <v>4923</v>
      </c>
      <c r="C845" s="1">
        <v>44811</v>
      </c>
      <c r="E845" t="s">
        <v>769</v>
      </c>
      <c r="F845" t="s">
        <v>25</v>
      </c>
      <c r="H845" s="2">
        <v>1289.22</v>
      </c>
    </row>
    <row r="846" spans="1:8" x14ac:dyDescent="0.25">
      <c r="A846">
        <v>2022</v>
      </c>
      <c r="B846">
        <v>4924</v>
      </c>
      <c r="C846" s="1">
        <v>44811</v>
      </c>
      <c r="E846" t="s">
        <v>500</v>
      </c>
      <c r="F846" t="s">
        <v>25</v>
      </c>
      <c r="H846">
        <v>-13</v>
      </c>
    </row>
    <row r="847" spans="1:8" x14ac:dyDescent="0.25">
      <c r="A847">
        <v>2022</v>
      </c>
      <c r="B847">
        <v>4924</v>
      </c>
      <c r="C847" s="1">
        <v>44811</v>
      </c>
      <c r="E847" t="s">
        <v>500</v>
      </c>
      <c r="F847" t="s">
        <v>25</v>
      </c>
      <c r="H847">
        <v>14.31</v>
      </c>
    </row>
    <row r="848" spans="1:8" x14ac:dyDescent="0.25">
      <c r="A848">
        <v>2022</v>
      </c>
      <c r="B848">
        <v>4925</v>
      </c>
      <c r="C848" s="1">
        <v>44811</v>
      </c>
      <c r="E848" t="s">
        <v>240</v>
      </c>
      <c r="F848" t="s">
        <v>25</v>
      </c>
      <c r="H848">
        <v>132.75</v>
      </c>
    </row>
    <row r="849" spans="1:8" x14ac:dyDescent="0.25">
      <c r="A849">
        <v>2022</v>
      </c>
      <c r="B849">
        <v>4925</v>
      </c>
      <c r="C849" s="1">
        <v>44811</v>
      </c>
      <c r="E849" t="s">
        <v>240</v>
      </c>
      <c r="F849" t="s">
        <v>25</v>
      </c>
      <c r="H849">
        <v>211</v>
      </c>
    </row>
    <row r="850" spans="1:8" x14ac:dyDescent="0.25">
      <c r="A850">
        <v>2022</v>
      </c>
      <c r="B850">
        <v>4925</v>
      </c>
      <c r="C850" s="1">
        <v>44811</v>
      </c>
      <c r="E850" t="s">
        <v>240</v>
      </c>
      <c r="F850" t="s">
        <v>25</v>
      </c>
      <c r="H850">
        <v>102.31</v>
      </c>
    </row>
    <row r="851" spans="1:8" x14ac:dyDescent="0.25">
      <c r="A851">
        <v>2022</v>
      </c>
      <c r="B851">
        <v>4925</v>
      </c>
      <c r="C851" s="1">
        <v>44811</v>
      </c>
      <c r="E851" t="s">
        <v>240</v>
      </c>
      <c r="F851" t="s">
        <v>25</v>
      </c>
      <c r="H851">
        <v>99.52</v>
      </c>
    </row>
    <row r="852" spans="1:8" x14ac:dyDescent="0.25">
      <c r="A852">
        <v>2022</v>
      </c>
      <c r="B852">
        <v>4926</v>
      </c>
      <c r="C852" s="1">
        <v>44811</v>
      </c>
      <c r="E852" t="s">
        <v>83</v>
      </c>
      <c r="F852" t="s">
        <v>25</v>
      </c>
      <c r="H852">
        <v>-11</v>
      </c>
    </row>
    <row r="853" spans="1:8" x14ac:dyDescent="0.25">
      <c r="A853">
        <v>2022</v>
      </c>
      <c r="B853">
        <v>4926</v>
      </c>
      <c r="C853" s="1">
        <v>44811</v>
      </c>
      <c r="E853" t="s">
        <v>83</v>
      </c>
      <c r="F853" t="s">
        <v>25</v>
      </c>
      <c r="H853">
        <v>11.99</v>
      </c>
    </row>
    <row r="854" spans="1:8" x14ac:dyDescent="0.25">
      <c r="A854">
        <v>2022</v>
      </c>
      <c r="B854">
        <v>4927</v>
      </c>
      <c r="C854" s="1">
        <v>44811</v>
      </c>
      <c r="E854" t="s">
        <v>239</v>
      </c>
      <c r="F854" t="s">
        <v>25</v>
      </c>
      <c r="H854">
        <v>225.56</v>
      </c>
    </row>
    <row r="855" spans="1:8" x14ac:dyDescent="0.25">
      <c r="A855">
        <v>2022</v>
      </c>
      <c r="B855">
        <v>4927</v>
      </c>
      <c r="C855" s="1">
        <v>44811</v>
      </c>
      <c r="E855" t="s">
        <v>239</v>
      </c>
      <c r="F855" t="s">
        <v>25</v>
      </c>
      <c r="H855">
        <v>-224</v>
      </c>
    </row>
    <row r="856" spans="1:8" x14ac:dyDescent="0.25">
      <c r="A856">
        <v>2022</v>
      </c>
      <c r="B856">
        <v>4928</v>
      </c>
      <c r="C856" s="1">
        <v>44811</v>
      </c>
      <c r="E856" t="s">
        <v>702</v>
      </c>
      <c r="F856" t="s">
        <v>25</v>
      </c>
      <c r="H856">
        <v>-4</v>
      </c>
    </row>
    <row r="857" spans="1:8" x14ac:dyDescent="0.25">
      <c r="A857">
        <v>2022</v>
      </c>
      <c r="B857">
        <v>4928</v>
      </c>
      <c r="C857" s="1">
        <v>44811</v>
      </c>
      <c r="E857" t="s">
        <v>702</v>
      </c>
      <c r="F857" t="s">
        <v>25</v>
      </c>
      <c r="H857">
        <v>4.3600000000000003</v>
      </c>
    </row>
    <row r="858" spans="1:8" x14ac:dyDescent="0.25">
      <c r="A858">
        <v>2022</v>
      </c>
      <c r="B858">
        <v>4929</v>
      </c>
      <c r="C858" s="1">
        <v>44811</v>
      </c>
      <c r="E858" t="s">
        <v>768</v>
      </c>
      <c r="F858" t="s">
        <v>25</v>
      </c>
      <c r="H858">
        <v>52.61</v>
      </c>
    </row>
    <row r="859" spans="1:8" x14ac:dyDescent="0.25">
      <c r="A859">
        <v>2022</v>
      </c>
      <c r="B859">
        <v>5021</v>
      </c>
      <c r="C859" s="1">
        <v>44812</v>
      </c>
      <c r="E859" t="s">
        <v>599</v>
      </c>
      <c r="F859" t="s">
        <v>37</v>
      </c>
      <c r="H859" s="2">
        <v>150293.96</v>
      </c>
    </row>
    <row r="860" spans="1:8" x14ac:dyDescent="0.25">
      <c r="A860">
        <v>2022</v>
      </c>
      <c r="B860">
        <v>5029</v>
      </c>
      <c r="C860" s="1">
        <v>44813</v>
      </c>
      <c r="E860" t="s">
        <v>138</v>
      </c>
      <c r="F860" t="s">
        <v>67</v>
      </c>
      <c r="H860">
        <v>178.17</v>
      </c>
    </row>
    <row r="861" spans="1:8" x14ac:dyDescent="0.25">
      <c r="A861">
        <v>2022</v>
      </c>
      <c r="B861">
        <v>5029</v>
      </c>
      <c r="C861" s="1">
        <v>44813</v>
      </c>
      <c r="E861" t="s">
        <v>138</v>
      </c>
      <c r="F861" t="s">
        <v>67</v>
      </c>
      <c r="H861">
        <v>631.72</v>
      </c>
    </row>
    <row r="862" spans="1:8" x14ac:dyDescent="0.25">
      <c r="A862">
        <v>2022</v>
      </c>
      <c r="B862">
        <v>5029</v>
      </c>
      <c r="C862" s="1">
        <v>44813</v>
      </c>
      <c r="E862" t="s">
        <v>138</v>
      </c>
      <c r="F862" t="s">
        <v>67</v>
      </c>
      <c r="H862" s="2">
        <v>3418.94</v>
      </c>
    </row>
    <row r="863" spans="1:8" x14ac:dyDescent="0.25">
      <c r="A863">
        <v>2022</v>
      </c>
      <c r="B863">
        <v>5034</v>
      </c>
      <c r="C863" s="1">
        <v>44813</v>
      </c>
      <c r="E863" t="s">
        <v>395</v>
      </c>
      <c r="F863" t="s">
        <v>67</v>
      </c>
      <c r="H863" s="2">
        <v>1896.8</v>
      </c>
    </row>
    <row r="864" spans="1:8" x14ac:dyDescent="0.25">
      <c r="A864">
        <v>2022</v>
      </c>
      <c r="B864">
        <v>5035</v>
      </c>
      <c r="C864" s="1">
        <v>44813</v>
      </c>
      <c r="E864" t="s">
        <v>250</v>
      </c>
      <c r="F864" t="s">
        <v>67</v>
      </c>
      <c r="H864" s="2">
        <v>2538.7800000000002</v>
      </c>
    </row>
    <row r="865" spans="1:8" x14ac:dyDescent="0.25">
      <c r="A865">
        <v>2022</v>
      </c>
      <c r="B865">
        <v>5042</v>
      </c>
      <c r="C865" s="1">
        <v>44813</v>
      </c>
      <c r="E865" t="s">
        <v>598</v>
      </c>
      <c r="F865" t="s">
        <v>67</v>
      </c>
      <c r="H865" s="2">
        <v>1781.32</v>
      </c>
    </row>
    <row r="866" spans="1:8" x14ac:dyDescent="0.25">
      <c r="A866">
        <v>2022</v>
      </c>
      <c r="B866">
        <v>5047</v>
      </c>
      <c r="C866" s="1">
        <v>44813</v>
      </c>
      <c r="E866" t="s">
        <v>391</v>
      </c>
      <c r="F866" t="s">
        <v>67</v>
      </c>
      <c r="H866">
        <v>261.89999999999998</v>
      </c>
    </row>
    <row r="867" spans="1:8" x14ac:dyDescent="0.25">
      <c r="A867">
        <v>2022</v>
      </c>
      <c r="B867">
        <v>5055</v>
      </c>
      <c r="C867" s="1">
        <v>44813</v>
      </c>
      <c r="E867" t="s">
        <v>91</v>
      </c>
      <c r="F867" t="s">
        <v>67</v>
      </c>
      <c r="H867">
        <v>148.91</v>
      </c>
    </row>
    <row r="868" spans="1:8" x14ac:dyDescent="0.25">
      <c r="A868">
        <v>2022</v>
      </c>
      <c r="B868">
        <v>5062</v>
      </c>
      <c r="C868" s="1">
        <v>44813</v>
      </c>
      <c r="E868" t="s">
        <v>390</v>
      </c>
      <c r="F868" t="s">
        <v>67</v>
      </c>
      <c r="H868">
        <v>27.79</v>
      </c>
    </row>
    <row r="869" spans="1:8" x14ac:dyDescent="0.25">
      <c r="A869">
        <v>2022</v>
      </c>
      <c r="B869">
        <v>5062</v>
      </c>
      <c r="C869" s="1">
        <v>44813</v>
      </c>
      <c r="E869" t="s">
        <v>390</v>
      </c>
      <c r="F869" t="s">
        <v>67</v>
      </c>
      <c r="H869" s="2">
        <v>9045.64</v>
      </c>
    </row>
    <row r="870" spans="1:8" x14ac:dyDescent="0.25">
      <c r="A870">
        <v>2022</v>
      </c>
      <c r="B870">
        <v>5068</v>
      </c>
      <c r="C870" s="1">
        <v>44813</v>
      </c>
      <c r="E870" t="s">
        <v>137</v>
      </c>
      <c r="F870" t="s">
        <v>67</v>
      </c>
      <c r="H870">
        <v>122.85</v>
      </c>
    </row>
    <row r="871" spans="1:8" x14ac:dyDescent="0.25">
      <c r="A871">
        <v>2022</v>
      </c>
      <c r="B871">
        <v>5068</v>
      </c>
      <c r="C871" s="1">
        <v>44813</v>
      </c>
      <c r="E871" t="s">
        <v>137</v>
      </c>
      <c r="F871" t="s">
        <v>67</v>
      </c>
      <c r="H871">
        <v>255.29</v>
      </c>
    </row>
    <row r="872" spans="1:8" x14ac:dyDescent="0.25">
      <c r="A872">
        <v>2022</v>
      </c>
      <c r="B872">
        <v>5068</v>
      </c>
      <c r="C872" s="1">
        <v>44813</v>
      </c>
      <c r="E872" t="s">
        <v>137</v>
      </c>
      <c r="F872" t="s">
        <v>67</v>
      </c>
      <c r="H872">
        <v>32.729999999999997</v>
      </c>
    </row>
    <row r="873" spans="1:8" x14ac:dyDescent="0.25">
      <c r="A873">
        <v>2022</v>
      </c>
      <c r="B873">
        <v>5070</v>
      </c>
      <c r="C873" s="1">
        <v>44813</v>
      </c>
      <c r="E873" t="s">
        <v>236</v>
      </c>
      <c r="F873" t="s">
        <v>67</v>
      </c>
      <c r="H873">
        <v>136.38</v>
      </c>
    </row>
    <row r="874" spans="1:8" x14ac:dyDescent="0.25">
      <c r="A874">
        <v>2022</v>
      </c>
      <c r="B874">
        <v>5070</v>
      </c>
      <c r="C874" s="1">
        <v>44813</v>
      </c>
      <c r="E874" t="s">
        <v>236</v>
      </c>
      <c r="F874" t="s">
        <v>67</v>
      </c>
      <c r="H874">
        <v>52.26</v>
      </c>
    </row>
    <row r="875" spans="1:8" x14ac:dyDescent="0.25">
      <c r="A875">
        <v>2022</v>
      </c>
      <c r="B875">
        <v>5070</v>
      </c>
      <c r="C875" s="1">
        <v>44813</v>
      </c>
      <c r="E875" t="s">
        <v>236</v>
      </c>
      <c r="F875" t="s">
        <v>67</v>
      </c>
      <c r="H875">
        <v>29.51</v>
      </c>
    </row>
    <row r="876" spans="1:8" x14ac:dyDescent="0.25">
      <c r="A876">
        <v>2022</v>
      </c>
      <c r="B876">
        <v>5070</v>
      </c>
      <c r="C876" s="1">
        <v>44813</v>
      </c>
      <c r="E876" t="s">
        <v>236</v>
      </c>
      <c r="F876" t="s">
        <v>67</v>
      </c>
      <c r="H876">
        <v>36.83</v>
      </c>
    </row>
    <row r="877" spans="1:8" x14ac:dyDescent="0.25">
      <c r="A877">
        <v>2022</v>
      </c>
      <c r="B877">
        <v>5071</v>
      </c>
      <c r="C877" s="1">
        <v>44813</v>
      </c>
      <c r="E877" t="s">
        <v>82</v>
      </c>
      <c r="F877" t="s">
        <v>37</v>
      </c>
      <c r="H877" s="2">
        <v>1408.73</v>
      </c>
    </row>
    <row r="878" spans="1:8" x14ac:dyDescent="0.25">
      <c r="A878">
        <v>2022</v>
      </c>
      <c r="B878">
        <v>5072</v>
      </c>
      <c r="C878" s="1">
        <v>44813</v>
      </c>
      <c r="E878" t="s">
        <v>701</v>
      </c>
      <c r="F878" t="s">
        <v>37</v>
      </c>
      <c r="H878">
        <v>187.23</v>
      </c>
    </row>
    <row r="879" spans="1:8" x14ac:dyDescent="0.25">
      <c r="A879">
        <v>2022</v>
      </c>
      <c r="B879">
        <v>5074</v>
      </c>
      <c r="C879" s="1">
        <v>44813</v>
      </c>
      <c r="E879" t="s">
        <v>89</v>
      </c>
      <c r="F879" t="s">
        <v>67</v>
      </c>
      <c r="H879" s="2">
        <v>1629.63</v>
      </c>
    </row>
    <row r="880" spans="1:8" x14ac:dyDescent="0.25">
      <c r="A880">
        <v>2022</v>
      </c>
      <c r="B880">
        <v>5074</v>
      </c>
      <c r="C880" s="1">
        <v>44813</v>
      </c>
      <c r="E880" t="s">
        <v>89</v>
      </c>
      <c r="F880" t="s">
        <v>67</v>
      </c>
      <c r="H880">
        <v>401.47</v>
      </c>
    </row>
    <row r="881" spans="1:8" x14ac:dyDescent="0.25">
      <c r="A881">
        <v>2022</v>
      </c>
      <c r="B881">
        <v>5076</v>
      </c>
      <c r="C881" s="1">
        <v>44813</v>
      </c>
      <c r="E881" t="s">
        <v>238</v>
      </c>
      <c r="F881" t="s">
        <v>16</v>
      </c>
      <c r="G881" t="s">
        <v>17</v>
      </c>
      <c r="H881">
        <v>5.0999999999999996</v>
      </c>
    </row>
    <row r="882" spans="1:8" x14ac:dyDescent="0.25">
      <c r="A882">
        <v>2022</v>
      </c>
      <c r="B882">
        <v>5077</v>
      </c>
      <c r="C882" s="1">
        <v>44813</v>
      </c>
      <c r="E882" t="s">
        <v>767</v>
      </c>
      <c r="F882" t="s">
        <v>16</v>
      </c>
      <c r="G882" t="s">
        <v>17</v>
      </c>
      <c r="H882" s="2">
        <v>1337.22</v>
      </c>
    </row>
    <row r="883" spans="1:8" x14ac:dyDescent="0.25">
      <c r="A883">
        <v>2022</v>
      </c>
      <c r="B883">
        <v>5078</v>
      </c>
      <c r="C883" s="1">
        <v>44813</v>
      </c>
      <c r="E883" t="s">
        <v>138</v>
      </c>
      <c r="F883" t="s">
        <v>67</v>
      </c>
      <c r="H883" s="2">
        <v>1611.33</v>
      </c>
    </row>
    <row r="884" spans="1:8" x14ac:dyDescent="0.25">
      <c r="A884">
        <v>2022</v>
      </c>
      <c r="B884">
        <v>5090</v>
      </c>
      <c r="C884" s="1">
        <v>44813</v>
      </c>
      <c r="E884" t="s">
        <v>68</v>
      </c>
      <c r="F884" t="s">
        <v>67</v>
      </c>
      <c r="H884">
        <v>3.84</v>
      </c>
    </row>
    <row r="885" spans="1:8" x14ac:dyDescent="0.25">
      <c r="A885">
        <v>2022</v>
      </c>
      <c r="B885">
        <v>5093</v>
      </c>
      <c r="C885" s="1">
        <v>44813</v>
      </c>
      <c r="E885" t="s">
        <v>68</v>
      </c>
      <c r="F885" t="s">
        <v>67</v>
      </c>
      <c r="H885">
        <v>127.36</v>
      </c>
    </row>
    <row r="886" spans="1:8" x14ac:dyDescent="0.25">
      <c r="A886">
        <v>2022</v>
      </c>
      <c r="B886">
        <v>5093</v>
      </c>
      <c r="C886" s="1">
        <v>44813</v>
      </c>
      <c r="E886" t="s">
        <v>68</v>
      </c>
      <c r="F886" t="s">
        <v>67</v>
      </c>
      <c r="H886" s="2">
        <v>1450.78</v>
      </c>
    </row>
    <row r="887" spans="1:8" x14ac:dyDescent="0.25">
      <c r="A887">
        <v>2022</v>
      </c>
      <c r="B887">
        <v>5093</v>
      </c>
      <c r="C887" s="1">
        <v>44813</v>
      </c>
      <c r="E887" t="s">
        <v>68</v>
      </c>
      <c r="F887" t="s">
        <v>67</v>
      </c>
      <c r="H887" s="2">
        <v>1576.94</v>
      </c>
    </row>
    <row r="888" spans="1:8" x14ac:dyDescent="0.25">
      <c r="A888">
        <v>2022</v>
      </c>
      <c r="B888">
        <v>5093</v>
      </c>
      <c r="C888" s="1">
        <v>44813</v>
      </c>
      <c r="E888" t="s">
        <v>68</v>
      </c>
      <c r="F888" t="s">
        <v>67</v>
      </c>
      <c r="H888">
        <v>764.28</v>
      </c>
    </row>
    <row r="889" spans="1:8" x14ac:dyDescent="0.25">
      <c r="A889">
        <v>2022</v>
      </c>
      <c r="B889">
        <v>5093</v>
      </c>
      <c r="C889" s="1">
        <v>44813</v>
      </c>
      <c r="E889" t="s">
        <v>68</v>
      </c>
      <c r="F889" t="s">
        <v>67</v>
      </c>
      <c r="H889">
        <v>461.42</v>
      </c>
    </row>
    <row r="890" spans="1:8" x14ac:dyDescent="0.25">
      <c r="A890">
        <v>2022</v>
      </c>
      <c r="B890">
        <v>5095</v>
      </c>
      <c r="C890" s="1">
        <v>44816</v>
      </c>
      <c r="D890" t="s">
        <v>722</v>
      </c>
      <c r="E890" t="s">
        <v>723</v>
      </c>
      <c r="F890" t="s">
        <v>724</v>
      </c>
      <c r="H890" s="2">
        <v>2429.86</v>
      </c>
    </row>
    <row r="891" spans="1:8" x14ac:dyDescent="0.25">
      <c r="A891">
        <v>2022</v>
      </c>
      <c r="B891">
        <v>5096</v>
      </c>
      <c r="C891" s="1">
        <v>44816</v>
      </c>
      <c r="D891" t="s">
        <v>146</v>
      </c>
      <c r="E891" t="s">
        <v>147</v>
      </c>
      <c r="F891" t="s">
        <v>148</v>
      </c>
      <c r="H891" s="2">
        <v>3660</v>
      </c>
    </row>
    <row r="892" spans="1:8" x14ac:dyDescent="0.25">
      <c r="A892">
        <v>2022</v>
      </c>
      <c r="B892">
        <v>5097</v>
      </c>
      <c r="C892" s="1">
        <v>44816</v>
      </c>
      <c r="E892" t="s">
        <v>68</v>
      </c>
      <c r="F892" t="s">
        <v>67</v>
      </c>
      <c r="H892">
        <v>775.65</v>
      </c>
    </row>
    <row r="893" spans="1:8" x14ac:dyDescent="0.25">
      <c r="A893">
        <v>2022</v>
      </c>
      <c r="B893">
        <v>5097</v>
      </c>
      <c r="C893" s="1">
        <v>44816</v>
      </c>
      <c r="E893" t="s">
        <v>68</v>
      </c>
      <c r="F893" t="s">
        <v>67</v>
      </c>
      <c r="H893" s="2">
        <v>1499.75</v>
      </c>
    </row>
    <row r="894" spans="1:8" x14ac:dyDescent="0.25">
      <c r="A894">
        <v>2022</v>
      </c>
      <c r="B894">
        <v>5097</v>
      </c>
      <c r="C894" s="1">
        <v>44816</v>
      </c>
      <c r="E894" t="s">
        <v>68</v>
      </c>
      <c r="F894" t="s">
        <v>67</v>
      </c>
      <c r="H894">
        <v>622.52</v>
      </c>
    </row>
    <row r="895" spans="1:8" x14ac:dyDescent="0.25">
      <c r="A895">
        <v>2022</v>
      </c>
      <c r="B895">
        <v>5097</v>
      </c>
      <c r="C895" s="1">
        <v>44816</v>
      </c>
      <c r="E895" t="s">
        <v>68</v>
      </c>
      <c r="F895" t="s">
        <v>67</v>
      </c>
      <c r="H895">
        <v>553.84</v>
      </c>
    </row>
    <row r="896" spans="1:8" x14ac:dyDescent="0.25">
      <c r="A896">
        <v>2022</v>
      </c>
      <c r="B896">
        <v>5097</v>
      </c>
      <c r="C896" s="1">
        <v>44816</v>
      </c>
      <c r="E896" t="s">
        <v>68</v>
      </c>
      <c r="F896" t="s">
        <v>67</v>
      </c>
      <c r="H896">
        <v>489.6</v>
      </c>
    </row>
    <row r="897" spans="1:8" x14ac:dyDescent="0.25">
      <c r="A897">
        <v>2022</v>
      </c>
      <c r="B897">
        <v>5097</v>
      </c>
      <c r="C897" s="1">
        <v>44816</v>
      </c>
      <c r="E897" t="s">
        <v>68</v>
      </c>
      <c r="F897" t="s">
        <v>67</v>
      </c>
      <c r="H897">
        <v>355.26</v>
      </c>
    </row>
    <row r="898" spans="1:8" x14ac:dyDescent="0.25">
      <c r="A898">
        <v>2022</v>
      </c>
      <c r="B898">
        <v>5098</v>
      </c>
      <c r="C898" s="1">
        <v>44816</v>
      </c>
      <c r="E898" t="s">
        <v>68</v>
      </c>
      <c r="F898" t="s">
        <v>67</v>
      </c>
      <c r="H898">
        <v>25.56</v>
      </c>
    </row>
    <row r="899" spans="1:8" x14ac:dyDescent="0.25">
      <c r="A899">
        <v>2022</v>
      </c>
      <c r="B899">
        <v>5098</v>
      </c>
      <c r="C899" s="1">
        <v>44816</v>
      </c>
      <c r="E899" t="s">
        <v>68</v>
      </c>
      <c r="F899" t="s">
        <v>67</v>
      </c>
      <c r="H899" s="2">
        <v>1962.03</v>
      </c>
    </row>
    <row r="900" spans="1:8" x14ac:dyDescent="0.25">
      <c r="A900">
        <v>2022</v>
      </c>
      <c r="B900">
        <v>5098</v>
      </c>
      <c r="C900" s="1">
        <v>44816</v>
      </c>
      <c r="E900" t="s">
        <v>68</v>
      </c>
      <c r="F900" t="s">
        <v>67</v>
      </c>
      <c r="H900">
        <v>515.47</v>
      </c>
    </row>
    <row r="901" spans="1:8" x14ac:dyDescent="0.25">
      <c r="A901">
        <v>2022</v>
      </c>
      <c r="B901">
        <v>5098</v>
      </c>
      <c r="C901" s="1">
        <v>44816</v>
      </c>
      <c r="E901" t="s">
        <v>68</v>
      </c>
      <c r="F901" t="s">
        <v>67</v>
      </c>
      <c r="H901" s="2">
        <v>1175.49</v>
      </c>
    </row>
    <row r="902" spans="1:8" x14ac:dyDescent="0.25">
      <c r="A902">
        <v>2022</v>
      </c>
      <c r="B902">
        <v>5098</v>
      </c>
      <c r="C902" s="1">
        <v>44816</v>
      </c>
      <c r="E902" t="s">
        <v>68</v>
      </c>
      <c r="F902" t="s">
        <v>67</v>
      </c>
      <c r="H902">
        <v>3.84</v>
      </c>
    </row>
    <row r="903" spans="1:8" x14ac:dyDescent="0.25">
      <c r="A903">
        <v>2022</v>
      </c>
      <c r="B903">
        <v>5099</v>
      </c>
      <c r="C903" s="1">
        <v>44816</v>
      </c>
      <c r="D903" t="s">
        <v>170</v>
      </c>
      <c r="E903" t="s">
        <v>642</v>
      </c>
      <c r="F903" t="s">
        <v>172</v>
      </c>
      <c r="H903">
        <v>240.58</v>
      </c>
    </row>
    <row r="904" spans="1:8" x14ac:dyDescent="0.25">
      <c r="A904">
        <v>2022</v>
      </c>
      <c r="B904">
        <v>5099</v>
      </c>
      <c r="C904" s="1">
        <v>44816</v>
      </c>
      <c r="D904" t="s">
        <v>170</v>
      </c>
      <c r="E904" t="s">
        <v>642</v>
      </c>
      <c r="F904" t="s">
        <v>172</v>
      </c>
      <c r="H904">
        <v>16.309999999999999</v>
      </c>
    </row>
    <row r="905" spans="1:8" x14ac:dyDescent="0.25">
      <c r="A905">
        <v>2022</v>
      </c>
      <c r="B905">
        <v>5100</v>
      </c>
      <c r="C905" s="1">
        <v>44816</v>
      </c>
      <c r="D905" t="s">
        <v>458</v>
      </c>
      <c r="E905" t="s">
        <v>459</v>
      </c>
      <c r="F905" t="s">
        <v>460</v>
      </c>
      <c r="H905">
        <v>650</v>
      </c>
    </row>
    <row r="906" spans="1:8" x14ac:dyDescent="0.25">
      <c r="A906">
        <v>2022</v>
      </c>
      <c r="B906">
        <v>5101</v>
      </c>
      <c r="C906" s="1">
        <v>44817</v>
      </c>
      <c r="E906" t="s">
        <v>68</v>
      </c>
      <c r="F906" t="s">
        <v>67</v>
      </c>
      <c r="H906">
        <v>93.62</v>
      </c>
    </row>
    <row r="907" spans="1:8" x14ac:dyDescent="0.25">
      <c r="A907">
        <v>2022</v>
      </c>
      <c r="B907">
        <v>5101</v>
      </c>
      <c r="C907" s="1">
        <v>44817</v>
      </c>
      <c r="E907" t="s">
        <v>68</v>
      </c>
      <c r="F907" t="s">
        <v>67</v>
      </c>
      <c r="H907">
        <v>12.68</v>
      </c>
    </row>
    <row r="908" spans="1:8" x14ac:dyDescent="0.25">
      <c r="A908">
        <v>2022</v>
      </c>
      <c r="B908">
        <v>5102</v>
      </c>
      <c r="C908" s="1">
        <v>44817</v>
      </c>
      <c r="E908" t="s">
        <v>68</v>
      </c>
      <c r="F908" t="s">
        <v>67</v>
      </c>
      <c r="H908">
        <v>214.39</v>
      </c>
    </row>
    <row r="909" spans="1:8" x14ac:dyDescent="0.25">
      <c r="A909">
        <v>2022</v>
      </c>
      <c r="B909">
        <v>5102</v>
      </c>
      <c r="C909" s="1">
        <v>44817</v>
      </c>
      <c r="E909" t="s">
        <v>68</v>
      </c>
      <c r="F909" t="s">
        <v>67</v>
      </c>
      <c r="H909">
        <v>788.96</v>
      </c>
    </row>
    <row r="910" spans="1:8" x14ac:dyDescent="0.25">
      <c r="A910">
        <v>2022</v>
      </c>
      <c r="B910">
        <v>5102</v>
      </c>
      <c r="C910" s="1">
        <v>44817</v>
      </c>
      <c r="E910" t="s">
        <v>68</v>
      </c>
      <c r="F910" t="s">
        <v>67</v>
      </c>
      <c r="H910">
        <v>536.12</v>
      </c>
    </row>
    <row r="911" spans="1:8" x14ac:dyDescent="0.25">
      <c r="A911">
        <v>2022</v>
      </c>
      <c r="B911">
        <v>5102</v>
      </c>
      <c r="C911" s="1">
        <v>44817</v>
      </c>
      <c r="E911" t="s">
        <v>68</v>
      </c>
      <c r="F911" t="s">
        <v>67</v>
      </c>
      <c r="H911">
        <v>307.52999999999997</v>
      </c>
    </row>
    <row r="912" spans="1:8" x14ac:dyDescent="0.25">
      <c r="A912">
        <v>2022</v>
      </c>
      <c r="B912">
        <v>5102</v>
      </c>
      <c r="C912" s="1">
        <v>44817</v>
      </c>
      <c r="E912" t="s">
        <v>68</v>
      </c>
      <c r="F912" t="s">
        <v>67</v>
      </c>
      <c r="H912">
        <v>513.62</v>
      </c>
    </row>
    <row r="913" spans="1:8" x14ac:dyDescent="0.25">
      <c r="A913">
        <v>2022</v>
      </c>
      <c r="B913">
        <v>5102</v>
      </c>
      <c r="C913" s="1">
        <v>44817</v>
      </c>
      <c r="E913" t="s">
        <v>68</v>
      </c>
      <c r="F913" t="s">
        <v>67</v>
      </c>
      <c r="H913">
        <v>922.15</v>
      </c>
    </row>
    <row r="914" spans="1:8" x14ac:dyDescent="0.25">
      <c r="A914">
        <v>2022</v>
      </c>
      <c r="B914">
        <v>5103</v>
      </c>
      <c r="C914" s="1">
        <v>44817</v>
      </c>
      <c r="E914" t="s">
        <v>68</v>
      </c>
      <c r="F914" t="s">
        <v>67</v>
      </c>
      <c r="H914">
        <v>848.55</v>
      </c>
    </row>
    <row r="915" spans="1:8" x14ac:dyDescent="0.25">
      <c r="A915">
        <v>2022</v>
      </c>
      <c r="B915">
        <v>5103</v>
      </c>
      <c r="C915" s="1">
        <v>44817</v>
      </c>
      <c r="E915" t="s">
        <v>68</v>
      </c>
      <c r="F915" t="s">
        <v>67</v>
      </c>
      <c r="H915">
        <v>601.57000000000005</v>
      </c>
    </row>
    <row r="916" spans="1:8" x14ac:dyDescent="0.25">
      <c r="A916">
        <v>2022</v>
      </c>
      <c r="B916">
        <v>5103</v>
      </c>
      <c r="C916" s="1">
        <v>44817</v>
      </c>
      <c r="E916" t="s">
        <v>68</v>
      </c>
      <c r="F916" t="s">
        <v>67</v>
      </c>
      <c r="H916">
        <v>253.6</v>
      </c>
    </row>
    <row r="917" spans="1:8" x14ac:dyDescent="0.25">
      <c r="A917">
        <v>2022</v>
      </c>
      <c r="B917">
        <v>5103</v>
      </c>
      <c r="C917" s="1">
        <v>44817</v>
      </c>
      <c r="E917" t="s">
        <v>68</v>
      </c>
      <c r="F917" t="s">
        <v>67</v>
      </c>
      <c r="H917" s="2">
        <v>1124.67</v>
      </c>
    </row>
    <row r="918" spans="1:8" x14ac:dyDescent="0.25">
      <c r="A918">
        <v>2022</v>
      </c>
      <c r="B918">
        <v>5104</v>
      </c>
      <c r="C918" s="1">
        <v>44817</v>
      </c>
      <c r="D918" t="str">
        <f>"8003109678"</f>
        <v>8003109678</v>
      </c>
      <c r="E918" t="s">
        <v>49</v>
      </c>
      <c r="F918" t="s">
        <v>15</v>
      </c>
      <c r="H918" s="2">
        <v>2871.5</v>
      </c>
    </row>
    <row r="919" spans="1:8" x14ac:dyDescent="0.25">
      <c r="A919">
        <v>2022</v>
      </c>
      <c r="B919">
        <v>5105</v>
      </c>
      <c r="C919" s="1">
        <v>44817</v>
      </c>
      <c r="E919" t="s">
        <v>68</v>
      </c>
      <c r="F919" t="s">
        <v>67</v>
      </c>
      <c r="H919" s="2">
        <v>2919.07</v>
      </c>
    </row>
    <row r="920" spans="1:8" x14ac:dyDescent="0.25">
      <c r="A920">
        <v>2022</v>
      </c>
      <c r="B920">
        <v>5105</v>
      </c>
      <c r="C920" s="1">
        <v>44817</v>
      </c>
      <c r="E920" t="s">
        <v>68</v>
      </c>
      <c r="F920" t="s">
        <v>67</v>
      </c>
      <c r="H920">
        <v>306.64999999999998</v>
      </c>
    </row>
    <row r="921" spans="1:8" x14ac:dyDescent="0.25">
      <c r="A921">
        <v>2022</v>
      </c>
      <c r="B921">
        <v>5105</v>
      </c>
      <c r="C921" s="1">
        <v>44817</v>
      </c>
      <c r="E921" t="s">
        <v>68</v>
      </c>
      <c r="F921" t="s">
        <v>67</v>
      </c>
      <c r="H921">
        <v>588.45000000000005</v>
      </c>
    </row>
    <row r="922" spans="1:8" x14ac:dyDescent="0.25">
      <c r="A922">
        <v>2022</v>
      </c>
      <c r="B922">
        <v>5105</v>
      </c>
      <c r="C922" s="1">
        <v>44817</v>
      </c>
      <c r="E922" t="s">
        <v>68</v>
      </c>
      <c r="F922" t="s">
        <v>67</v>
      </c>
      <c r="H922">
        <v>787.29</v>
      </c>
    </row>
    <row r="923" spans="1:8" x14ac:dyDescent="0.25">
      <c r="A923">
        <v>2022</v>
      </c>
      <c r="B923">
        <v>5105</v>
      </c>
      <c r="C923" s="1">
        <v>44817</v>
      </c>
      <c r="E923" t="s">
        <v>68</v>
      </c>
      <c r="F923" t="s">
        <v>67</v>
      </c>
      <c r="H923" s="2">
        <v>2800.13</v>
      </c>
    </row>
    <row r="924" spans="1:8" x14ac:dyDescent="0.25">
      <c r="A924">
        <v>2022</v>
      </c>
      <c r="B924">
        <v>5105</v>
      </c>
      <c r="C924" s="1">
        <v>44817</v>
      </c>
      <c r="E924" t="s">
        <v>68</v>
      </c>
      <c r="F924" t="s">
        <v>67</v>
      </c>
      <c r="H924">
        <v>486.66</v>
      </c>
    </row>
    <row r="925" spans="1:8" x14ac:dyDescent="0.25">
      <c r="A925">
        <v>2022</v>
      </c>
      <c r="B925">
        <v>5106</v>
      </c>
      <c r="C925" s="1">
        <v>44817</v>
      </c>
      <c r="D925" t="str">
        <f>"8003109678"</f>
        <v>8003109678</v>
      </c>
      <c r="E925" t="s">
        <v>759</v>
      </c>
      <c r="F925" t="s">
        <v>15</v>
      </c>
      <c r="H925" s="2">
        <v>3093.45</v>
      </c>
    </row>
    <row r="926" spans="1:8" x14ac:dyDescent="0.25">
      <c r="A926">
        <v>2022</v>
      </c>
      <c r="B926">
        <v>5107</v>
      </c>
      <c r="C926" s="1">
        <v>44817</v>
      </c>
      <c r="E926" t="s">
        <v>68</v>
      </c>
      <c r="F926" t="s">
        <v>67</v>
      </c>
      <c r="H926">
        <v>432.94</v>
      </c>
    </row>
    <row r="927" spans="1:8" x14ac:dyDescent="0.25">
      <c r="A927">
        <v>2022</v>
      </c>
      <c r="B927">
        <v>5107</v>
      </c>
      <c r="C927" s="1">
        <v>44817</v>
      </c>
      <c r="E927" t="s">
        <v>68</v>
      </c>
      <c r="F927" t="s">
        <v>67</v>
      </c>
      <c r="H927">
        <v>710.19</v>
      </c>
    </row>
    <row r="928" spans="1:8" x14ac:dyDescent="0.25">
      <c r="A928">
        <v>2022</v>
      </c>
      <c r="B928">
        <v>5107</v>
      </c>
      <c r="C928" s="1">
        <v>44817</v>
      </c>
      <c r="E928" t="s">
        <v>68</v>
      </c>
      <c r="F928" t="s">
        <v>67</v>
      </c>
      <c r="H928" s="2">
        <v>1506.09</v>
      </c>
    </row>
    <row r="929" spans="1:8" x14ac:dyDescent="0.25">
      <c r="A929">
        <v>2022</v>
      </c>
      <c r="B929">
        <v>5107</v>
      </c>
      <c r="C929" s="1">
        <v>44817</v>
      </c>
      <c r="E929" t="s">
        <v>68</v>
      </c>
      <c r="F929" t="s">
        <v>67</v>
      </c>
      <c r="H929" s="2">
        <v>1547.08</v>
      </c>
    </row>
    <row r="930" spans="1:8" x14ac:dyDescent="0.25">
      <c r="A930">
        <v>2022</v>
      </c>
      <c r="B930">
        <v>5107</v>
      </c>
      <c r="C930" s="1">
        <v>44817</v>
      </c>
      <c r="E930" t="s">
        <v>68</v>
      </c>
      <c r="F930" t="s">
        <v>67</v>
      </c>
      <c r="H930" s="2">
        <v>3954.24</v>
      </c>
    </row>
    <row r="931" spans="1:8" x14ac:dyDescent="0.25">
      <c r="A931">
        <v>2022</v>
      </c>
      <c r="B931">
        <v>5107</v>
      </c>
      <c r="C931" s="1">
        <v>44817</v>
      </c>
      <c r="E931" t="s">
        <v>68</v>
      </c>
      <c r="F931" t="s">
        <v>67</v>
      </c>
      <c r="H931" s="2">
        <v>1549.99</v>
      </c>
    </row>
    <row r="932" spans="1:8" x14ac:dyDescent="0.25">
      <c r="A932">
        <v>2022</v>
      </c>
      <c r="B932">
        <v>5107</v>
      </c>
      <c r="C932" s="1">
        <v>44817</v>
      </c>
      <c r="E932" t="s">
        <v>68</v>
      </c>
      <c r="F932" t="s">
        <v>67</v>
      </c>
      <c r="H932" s="2">
        <v>2340.9</v>
      </c>
    </row>
    <row r="933" spans="1:8" x14ac:dyDescent="0.25">
      <c r="A933">
        <v>2022</v>
      </c>
      <c r="B933">
        <v>5108</v>
      </c>
      <c r="C933" s="1">
        <v>44817</v>
      </c>
      <c r="E933" t="s">
        <v>68</v>
      </c>
      <c r="F933" t="s">
        <v>67</v>
      </c>
      <c r="H933">
        <v>443.18</v>
      </c>
    </row>
    <row r="934" spans="1:8" x14ac:dyDescent="0.25">
      <c r="A934">
        <v>2022</v>
      </c>
      <c r="B934">
        <v>5108</v>
      </c>
      <c r="C934" s="1">
        <v>44817</v>
      </c>
      <c r="E934" t="s">
        <v>68</v>
      </c>
      <c r="F934" t="s">
        <v>67</v>
      </c>
      <c r="H934">
        <v>85.73</v>
      </c>
    </row>
    <row r="935" spans="1:8" x14ac:dyDescent="0.25">
      <c r="A935">
        <v>2022</v>
      </c>
      <c r="B935">
        <v>5108</v>
      </c>
      <c r="C935" s="1">
        <v>44817</v>
      </c>
      <c r="E935" t="s">
        <v>68</v>
      </c>
      <c r="F935" t="s">
        <v>67</v>
      </c>
      <c r="H935">
        <v>554.54999999999995</v>
      </c>
    </row>
    <row r="936" spans="1:8" x14ac:dyDescent="0.25">
      <c r="A936">
        <v>2022</v>
      </c>
      <c r="B936">
        <v>5108</v>
      </c>
      <c r="C936" s="1">
        <v>44817</v>
      </c>
      <c r="E936" t="s">
        <v>68</v>
      </c>
      <c r="F936" t="s">
        <v>67</v>
      </c>
      <c r="H936" s="2">
        <v>1436.88</v>
      </c>
    </row>
    <row r="937" spans="1:8" x14ac:dyDescent="0.25">
      <c r="A937">
        <v>2022</v>
      </c>
      <c r="B937">
        <v>5108</v>
      </c>
      <c r="C937" s="1">
        <v>44817</v>
      </c>
      <c r="E937" t="s">
        <v>68</v>
      </c>
      <c r="F937" t="s">
        <v>67</v>
      </c>
      <c r="H937">
        <v>490.18</v>
      </c>
    </row>
    <row r="938" spans="1:8" x14ac:dyDescent="0.25">
      <c r="A938">
        <v>2022</v>
      </c>
      <c r="B938">
        <v>5108</v>
      </c>
      <c r="C938" s="1">
        <v>44817</v>
      </c>
      <c r="E938" t="s">
        <v>68</v>
      </c>
      <c r="F938" t="s">
        <v>67</v>
      </c>
      <c r="H938">
        <v>277.49</v>
      </c>
    </row>
    <row r="939" spans="1:8" x14ac:dyDescent="0.25">
      <c r="A939">
        <v>2022</v>
      </c>
      <c r="B939">
        <v>5108</v>
      </c>
      <c r="C939" s="1">
        <v>44817</v>
      </c>
      <c r="E939" t="s">
        <v>68</v>
      </c>
      <c r="F939" t="s">
        <v>67</v>
      </c>
      <c r="H939" s="2">
        <v>7202.93</v>
      </c>
    </row>
    <row r="940" spans="1:8" x14ac:dyDescent="0.25">
      <c r="A940">
        <v>2022</v>
      </c>
      <c r="B940">
        <v>5108</v>
      </c>
      <c r="C940" s="1">
        <v>44817</v>
      </c>
      <c r="E940" t="s">
        <v>68</v>
      </c>
      <c r="F940" t="s">
        <v>67</v>
      </c>
      <c r="H940" s="2">
        <v>1050.03</v>
      </c>
    </row>
    <row r="941" spans="1:8" x14ac:dyDescent="0.25">
      <c r="A941">
        <v>2022</v>
      </c>
      <c r="B941">
        <v>5109</v>
      </c>
      <c r="C941" s="1">
        <v>44817</v>
      </c>
      <c r="E941" t="s">
        <v>68</v>
      </c>
      <c r="F941" t="s">
        <v>67</v>
      </c>
      <c r="H941" s="2">
        <v>1569.37</v>
      </c>
    </row>
    <row r="942" spans="1:8" x14ac:dyDescent="0.25">
      <c r="A942">
        <v>2022</v>
      </c>
      <c r="B942">
        <v>5109</v>
      </c>
      <c r="C942" s="1">
        <v>44817</v>
      </c>
      <c r="E942" t="s">
        <v>68</v>
      </c>
      <c r="F942" t="s">
        <v>67</v>
      </c>
      <c r="H942" s="2">
        <v>1264.04</v>
      </c>
    </row>
    <row r="943" spans="1:8" x14ac:dyDescent="0.25">
      <c r="A943">
        <v>2022</v>
      </c>
      <c r="B943">
        <v>5109</v>
      </c>
      <c r="C943" s="1">
        <v>44817</v>
      </c>
      <c r="E943" t="s">
        <v>68</v>
      </c>
      <c r="F943" t="s">
        <v>67</v>
      </c>
      <c r="H943">
        <v>166.54</v>
      </c>
    </row>
    <row r="944" spans="1:8" x14ac:dyDescent="0.25">
      <c r="A944">
        <v>2022</v>
      </c>
      <c r="B944">
        <v>5109</v>
      </c>
      <c r="C944" s="1">
        <v>44817</v>
      </c>
      <c r="E944" t="s">
        <v>68</v>
      </c>
      <c r="F944" t="s">
        <v>67</v>
      </c>
      <c r="H944" s="2">
        <v>1353.75</v>
      </c>
    </row>
    <row r="945" spans="1:8" x14ac:dyDescent="0.25">
      <c r="A945">
        <v>2022</v>
      </c>
      <c r="B945">
        <v>5109</v>
      </c>
      <c r="C945" s="1">
        <v>44817</v>
      </c>
      <c r="E945" t="s">
        <v>68</v>
      </c>
      <c r="F945" t="s">
        <v>67</v>
      </c>
      <c r="H945" s="2">
        <v>1812.87</v>
      </c>
    </row>
    <row r="946" spans="1:8" x14ac:dyDescent="0.25">
      <c r="A946">
        <v>2022</v>
      </c>
      <c r="B946">
        <v>5109</v>
      </c>
      <c r="C946" s="1">
        <v>44817</v>
      </c>
      <c r="E946" t="s">
        <v>68</v>
      </c>
      <c r="F946" t="s">
        <v>67</v>
      </c>
      <c r="H946" s="2">
        <v>1544.79</v>
      </c>
    </row>
    <row r="947" spans="1:8" x14ac:dyDescent="0.25">
      <c r="A947">
        <v>2022</v>
      </c>
      <c r="B947">
        <v>5110</v>
      </c>
      <c r="C947" s="1">
        <v>44817</v>
      </c>
      <c r="E947" t="s">
        <v>68</v>
      </c>
      <c r="F947" t="s">
        <v>67</v>
      </c>
      <c r="H947">
        <v>304.48</v>
      </c>
    </row>
    <row r="948" spans="1:8" x14ac:dyDescent="0.25">
      <c r="A948">
        <v>2022</v>
      </c>
      <c r="B948">
        <v>5110</v>
      </c>
      <c r="C948" s="1">
        <v>44817</v>
      </c>
      <c r="E948" t="s">
        <v>68</v>
      </c>
      <c r="F948" t="s">
        <v>67</v>
      </c>
      <c r="H948">
        <v>815.9</v>
      </c>
    </row>
    <row r="949" spans="1:8" x14ac:dyDescent="0.25">
      <c r="A949">
        <v>2022</v>
      </c>
      <c r="B949">
        <v>5110</v>
      </c>
      <c r="C949" s="1">
        <v>44817</v>
      </c>
      <c r="E949" t="s">
        <v>68</v>
      </c>
      <c r="F949" t="s">
        <v>67</v>
      </c>
      <c r="H949" s="2">
        <v>2548.8200000000002</v>
      </c>
    </row>
    <row r="950" spans="1:8" x14ac:dyDescent="0.25">
      <c r="A950">
        <v>2022</v>
      </c>
      <c r="B950">
        <v>5110</v>
      </c>
      <c r="C950" s="1">
        <v>44817</v>
      </c>
      <c r="E950" t="s">
        <v>68</v>
      </c>
      <c r="F950" t="s">
        <v>67</v>
      </c>
      <c r="H950">
        <v>821.9</v>
      </c>
    </row>
    <row r="951" spans="1:8" x14ac:dyDescent="0.25">
      <c r="A951">
        <v>2022</v>
      </c>
      <c r="B951">
        <v>5110</v>
      </c>
      <c r="C951" s="1">
        <v>44817</v>
      </c>
      <c r="E951" t="s">
        <v>68</v>
      </c>
      <c r="F951" t="s">
        <v>67</v>
      </c>
      <c r="H951">
        <v>817.86</v>
      </c>
    </row>
    <row r="952" spans="1:8" x14ac:dyDescent="0.25">
      <c r="A952">
        <v>2022</v>
      </c>
      <c r="B952">
        <v>5110</v>
      </c>
      <c r="C952" s="1">
        <v>44817</v>
      </c>
      <c r="E952" t="s">
        <v>68</v>
      </c>
      <c r="F952" t="s">
        <v>67</v>
      </c>
      <c r="H952" s="2">
        <v>2182.79</v>
      </c>
    </row>
    <row r="953" spans="1:8" x14ac:dyDescent="0.25">
      <c r="A953">
        <v>2022</v>
      </c>
      <c r="B953">
        <v>5110</v>
      </c>
      <c r="C953" s="1">
        <v>44817</v>
      </c>
      <c r="E953" t="s">
        <v>68</v>
      </c>
      <c r="F953" t="s">
        <v>67</v>
      </c>
      <c r="H953">
        <v>140.51</v>
      </c>
    </row>
    <row r="954" spans="1:8" x14ac:dyDescent="0.25">
      <c r="A954">
        <v>2022</v>
      </c>
      <c r="B954">
        <v>5111</v>
      </c>
      <c r="C954" s="1">
        <v>44817</v>
      </c>
      <c r="D954" t="str">
        <f>"8003109678"</f>
        <v>8003109678</v>
      </c>
      <c r="E954" t="s">
        <v>48</v>
      </c>
      <c r="F954" t="s">
        <v>15</v>
      </c>
      <c r="H954" s="2">
        <v>2675.75</v>
      </c>
    </row>
    <row r="955" spans="1:8" x14ac:dyDescent="0.25">
      <c r="A955">
        <v>2022</v>
      </c>
      <c r="B955">
        <v>5112</v>
      </c>
      <c r="C955" s="1">
        <v>44817</v>
      </c>
      <c r="D955" t="s">
        <v>363</v>
      </c>
      <c r="E955" t="s">
        <v>364</v>
      </c>
      <c r="F955" t="s">
        <v>108</v>
      </c>
      <c r="H955">
        <v>278.12</v>
      </c>
    </row>
    <row r="956" spans="1:8" x14ac:dyDescent="0.25">
      <c r="A956">
        <v>2022</v>
      </c>
      <c r="B956">
        <v>5115</v>
      </c>
      <c r="C956" s="1">
        <v>44817</v>
      </c>
      <c r="D956" t="str">
        <f t="shared" ref="D956:D962" si="1">"8003109678"</f>
        <v>8003109678</v>
      </c>
      <c r="E956" t="s">
        <v>752</v>
      </c>
      <c r="F956" t="s">
        <v>15</v>
      </c>
      <c r="H956" s="2">
        <v>3316.01</v>
      </c>
    </row>
    <row r="957" spans="1:8" x14ac:dyDescent="0.25">
      <c r="A957">
        <v>2022</v>
      </c>
      <c r="B957">
        <v>5116</v>
      </c>
      <c r="C957" s="1">
        <v>44817</v>
      </c>
      <c r="D957" t="str">
        <f t="shared" si="1"/>
        <v>8003109678</v>
      </c>
      <c r="E957" t="s">
        <v>457</v>
      </c>
      <c r="F957" t="s">
        <v>15</v>
      </c>
      <c r="H957" s="2">
        <v>2881.44</v>
      </c>
    </row>
    <row r="958" spans="1:8" x14ac:dyDescent="0.25">
      <c r="A958">
        <v>2022</v>
      </c>
      <c r="B958">
        <v>5117</v>
      </c>
      <c r="C958" s="1">
        <v>44817</v>
      </c>
      <c r="D958" t="str">
        <f t="shared" si="1"/>
        <v>8003109678</v>
      </c>
      <c r="E958" t="s">
        <v>14</v>
      </c>
      <c r="F958" t="s">
        <v>15</v>
      </c>
      <c r="H958" s="2">
        <v>2516.88</v>
      </c>
    </row>
    <row r="959" spans="1:8" x14ac:dyDescent="0.25">
      <c r="A959">
        <v>2022</v>
      </c>
      <c r="B959">
        <v>5118</v>
      </c>
      <c r="C959" s="1">
        <v>44817</v>
      </c>
      <c r="D959" t="str">
        <f t="shared" si="1"/>
        <v>8003109678</v>
      </c>
      <c r="E959" t="s">
        <v>586</v>
      </c>
      <c r="F959" t="s">
        <v>15</v>
      </c>
      <c r="H959" s="2">
        <v>1290.97</v>
      </c>
    </row>
    <row r="960" spans="1:8" x14ac:dyDescent="0.25">
      <c r="A960">
        <v>2022</v>
      </c>
      <c r="B960">
        <v>5119</v>
      </c>
      <c r="C960" s="1">
        <v>44817</v>
      </c>
      <c r="D960" t="str">
        <f t="shared" si="1"/>
        <v>8003109678</v>
      </c>
      <c r="E960" t="s">
        <v>47</v>
      </c>
      <c r="F960" t="s">
        <v>15</v>
      </c>
      <c r="H960">
        <v>920.57</v>
      </c>
    </row>
    <row r="961" spans="1:8" x14ac:dyDescent="0.25">
      <c r="A961">
        <v>2022</v>
      </c>
      <c r="B961">
        <v>5120</v>
      </c>
      <c r="C961" s="1">
        <v>44817</v>
      </c>
      <c r="D961" t="str">
        <f t="shared" si="1"/>
        <v>8003109678</v>
      </c>
      <c r="E961" t="s">
        <v>479</v>
      </c>
      <c r="F961" t="s">
        <v>15</v>
      </c>
      <c r="H961" s="2">
        <v>2650.01</v>
      </c>
    </row>
    <row r="962" spans="1:8" x14ac:dyDescent="0.25">
      <c r="A962">
        <v>2022</v>
      </c>
      <c r="B962">
        <v>5121</v>
      </c>
      <c r="C962" s="1">
        <v>44817</v>
      </c>
      <c r="D962" t="str">
        <f t="shared" si="1"/>
        <v>8003109678</v>
      </c>
      <c r="E962" t="s">
        <v>46</v>
      </c>
      <c r="F962" t="s">
        <v>15</v>
      </c>
      <c r="H962" s="2">
        <v>6272.64</v>
      </c>
    </row>
    <row r="963" spans="1:8" x14ac:dyDescent="0.25">
      <c r="A963">
        <v>2022</v>
      </c>
      <c r="B963">
        <v>5123</v>
      </c>
      <c r="C963" s="1">
        <v>44817</v>
      </c>
      <c r="D963" t="s">
        <v>887</v>
      </c>
      <c r="E963" t="s">
        <v>888</v>
      </c>
      <c r="F963" t="s">
        <v>460</v>
      </c>
      <c r="H963" s="2">
        <v>1820.17</v>
      </c>
    </row>
    <row r="964" spans="1:8" x14ac:dyDescent="0.25">
      <c r="A964">
        <v>2022</v>
      </c>
      <c r="B964">
        <v>5124</v>
      </c>
      <c r="C964" s="1">
        <v>44817</v>
      </c>
      <c r="E964" t="s">
        <v>201</v>
      </c>
      <c r="F964" t="s">
        <v>202</v>
      </c>
      <c r="H964">
        <v>940.24</v>
      </c>
    </row>
    <row r="965" spans="1:8" x14ac:dyDescent="0.25">
      <c r="A965">
        <v>2022</v>
      </c>
      <c r="B965">
        <v>5125</v>
      </c>
      <c r="C965" s="1">
        <v>44817</v>
      </c>
      <c r="E965" t="s">
        <v>841</v>
      </c>
      <c r="F965" t="s">
        <v>202</v>
      </c>
      <c r="H965">
        <v>940.24</v>
      </c>
    </row>
    <row r="966" spans="1:8" x14ac:dyDescent="0.25">
      <c r="A966">
        <v>2022</v>
      </c>
      <c r="B966">
        <v>5126</v>
      </c>
      <c r="C966" s="1">
        <v>44818</v>
      </c>
      <c r="D966" t="s">
        <v>497</v>
      </c>
      <c r="E966" t="s">
        <v>498</v>
      </c>
      <c r="F966" t="s">
        <v>499</v>
      </c>
      <c r="H966" s="2">
        <v>24400</v>
      </c>
    </row>
    <row r="967" spans="1:8" x14ac:dyDescent="0.25">
      <c r="A967">
        <v>2022</v>
      </c>
      <c r="B967">
        <v>5127</v>
      </c>
      <c r="C967" s="1">
        <v>44818</v>
      </c>
      <c r="D967" t="s">
        <v>699</v>
      </c>
      <c r="E967" t="s">
        <v>700</v>
      </c>
      <c r="F967" t="s">
        <v>150</v>
      </c>
      <c r="G967" t="s">
        <v>151</v>
      </c>
      <c r="H967" s="2">
        <v>35380</v>
      </c>
    </row>
    <row r="968" spans="1:8" x14ac:dyDescent="0.25">
      <c r="A968">
        <v>2022</v>
      </c>
      <c r="B968">
        <v>5128</v>
      </c>
      <c r="C968" s="1">
        <v>44818</v>
      </c>
      <c r="D968" t="s">
        <v>295</v>
      </c>
      <c r="E968" t="s">
        <v>296</v>
      </c>
      <c r="F968" t="s">
        <v>297</v>
      </c>
      <c r="H968" s="2">
        <v>1426.18</v>
      </c>
    </row>
    <row r="969" spans="1:8" x14ac:dyDescent="0.25">
      <c r="A969">
        <v>2022</v>
      </c>
      <c r="B969">
        <v>5129</v>
      </c>
      <c r="C969" s="1">
        <v>44818</v>
      </c>
      <c r="D969" t="s">
        <v>697</v>
      </c>
      <c r="E969" t="s">
        <v>698</v>
      </c>
      <c r="F969" t="s">
        <v>191</v>
      </c>
      <c r="H969">
        <v>671</v>
      </c>
    </row>
    <row r="970" spans="1:8" x14ac:dyDescent="0.25">
      <c r="A970">
        <v>2022</v>
      </c>
      <c r="B970">
        <v>5130</v>
      </c>
      <c r="C970" s="1">
        <v>44818</v>
      </c>
      <c r="D970" t="s">
        <v>596</v>
      </c>
      <c r="E970" t="s">
        <v>597</v>
      </c>
      <c r="F970" t="s">
        <v>72</v>
      </c>
      <c r="H970">
        <v>976</v>
      </c>
    </row>
    <row r="971" spans="1:8" x14ac:dyDescent="0.25">
      <c r="A971">
        <v>2022</v>
      </c>
      <c r="B971">
        <v>5131</v>
      </c>
      <c r="C971" s="1">
        <v>44818</v>
      </c>
      <c r="E971" t="s">
        <v>848</v>
      </c>
      <c r="F971" t="s">
        <v>108</v>
      </c>
      <c r="H971">
        <v>53.06</v>
      </c>
    </row>
    <row r="972" spans="1:8" x14ac:dyDescent="0.25">
      <c r="A972">
        <v>2022</v>
      </c>
      <c r="B972">
        <v>5132</v>
      </c>
      <c r="C972" s="1">
        <v>44818</v>
      </c>
      <c r="E972" t="s">
        <v>126</v>
      </c>
      <c r="F972" t="s">
        <v>127</v>
      </c>
      <c r="H972">
        <v>122</v>
      </c>
    </row>
    <row r="973" spans="1:8" x14ac:dyDescent="0.25">
      <c r="A973">
        <v>2022</v>
      </c>
      <c r="B973">
        <v>5133</v>
      </c>
      <c r="C973" s="1">
        <v>44818</v>
      </c>
      <c r="D973" t="s">
        <v>695</v>
      </c>
      <c r="E973" t="s">
        <v>696</v>
      </c>
      <c r="F973" t="s">
        <v>377</v>
      </c>
      <c r="G973" t="s">
        <v>378</v>
      </c>
      <c r="H973">
        <v>634.4</v>
      </c>
    </row>
    <row r="974" spans="1:8" x14ac:dyDescent="0.25">
      <c r="A974">
        <v>2022</v>
      </c>
      <c r="B974">
        <v>5134</v>
      </c>
      <c r="C974" s="1">
        <v>44818</v>
      </c>
      <c r="E974" t="s">
        <v>425</v>
      </c>
      <c r="F974" t="s">
        <v>127</v>
      </c>
      <c r="H974">
        <v>97.6</v>
      </c>
    </row>
    <row r="975" spans="1:8" x14ac:dyDescent="0.25">
      <c r="A975">
        <v>2022</v>
      </c>
      <c r="B975">
        <v>5134</v>
      </c>
      <c r="C975" s="1">
        <v>44818</v>
      </c>
      <c r="E975" t="s">
        <v>425</v>
      </c>
      <c r="F975" t="s">
        <v>127</v>
      </c>
      <c r="H975">
        <v>98.41</v>
      </c>
    </row>
    <row r="976" spans="1:8" x14ac:dyDescent="0.25">
      <c r="A976">
        <v>2022</v>
      </c>
      <c r="B976">
        <v>5134</v>
      </c>
      <c r="C976" s="1">
        <v>44818</v>
      </c>
      <c r="E976" t="s">
        <v>425</v>
      </c>
      <c r="F976" t="s">
        <v>127</v>
      </c>
      <c r="H976">
        <v>97.6</v>
      </c>
    </row>
    <row r="977" spans="1:8" x14ac:dyDescent="0.25">
      <c r="A977">
        <v>2022</v>
      </c>
      <c r="B977">
        <v>5134</v>
      </c>
      <c r="C977" s="1">
        <v>44818</v>
      </c>
      <c r="E977" t="s">
        <v>425</v>
      </c>
      <c r="F977" t="s">
        <v>127</v>
      </c>
      <c r="H977">
        <v>97.6</v>
      </c>
    </row>
    <row r="978" spans="1:8" x14ac:dyDescent="0.25">
      <c r="A978">
        <v>2022</v>
      </c>
      <c r="B978">
        <v>5135</v>
      </c>
      <c r="C978" s="1">
        <v>44818</v>
      </c>
      <c r="D978" t="s">
        <v>494</v>
      </c>
      <c r="E978" t="s">
        <v>495</v>
      </c>
      <c r="F978" t="s">
        <v>377</v>
      </c>
      <c r="G978" t="s">
        <v>378</v>
      </c>
      <c r="H978">
        <v>158.6</v>
      </c>
    </row>
    <row r="979" spans="1:8" x14ac:dyDescent="0.25">
      <c r="A979">
        <v>2022</v>
      </c>
      <c r="B979">
        <v>5136</v>
      </c>
      <c r="C979" s="1">
        <v>44818</v>
      </c>
      <c r="D979" t="s">
        <v>375</v>
      </c>
      <c r="E979" t="s">
        <v>376</v>
      </c>
      <c r="F979" t="s">
        <v>377</v>
      </c>
      <c r="G979" t="s">
        <v>378</v>
      </c>
      <c r="H979">
        <v>707.6</v>
      </c>
    </row>
    <row r="980" spans="1:8" x14ac:dyDescent="0.25">
      <c r="A980">
        <v>2022</v>
      </c>
      <c r="B980">
        <v>5137</v>
      </c>
      <c r="C980" s="1">
        <v>44818</v>
      </c>
      <c r="D980" t="s">
        <v>857</v>
      </c>
      <c r="E980" t="s">
        <v>858</v>
      </c>
      <c r="F980" t="s">
        <v>377</v>
      </c>
      <c r="G980" t="s">
        <v>378</v>
      </c>
      <c r="H980">
        <v>915</v>
      </c>
    </row>
    <row r="981" spans="1:8" x14ac:dyDescent="0.25">
      <c r="A981">
        <v>2022</v>
      </c>
      <c r="B981">
        <v>5138</v>
      </c>
      <c r="C981" s="1">
        <v>44818</v>
      </c>
      <c r="D981" t="s">
        <v>693</v>
      </c>
      <c r="E981" t="s">
        <v>694</v>
      </c>
      <c r="F981" t="s">
        <v>377</v>
      </c>
      <c r="G981" t="s">
        <v>378</v>
      </c>
      <c r="H981" s="2">
        <v>2391.1999999999998</v>
      </c>
    </row>
    <row r="982" spans="1:8" x14ac:dyDescent="0.25">
      <c r="A982">
        <v>2022</v>
      </c>
      <c r="B982">
        <v>5139</v>
      </c>
      <c r="C982" s="1">
        <v>44818</v>
      </c>
      <c r="E982" t="s">
        <v>145</v>
      </c>
      <c r="F982" t="s">
        <v>127</v>
      </c>
      <c r="H982">
        <v>75.08</v>
      </c>
    </row>
    <row r="983" spans="1:8" x14ac:dyDescent="0.25">
      <c r="A983">
        <v>2022</v>
      </c>
      <c r="B983">
        <v>5139</v>
      </c>
      <c r="C983" s="1">
        <v>44818</v>
      </c>
      <c r="E983" t="s">
        <v>145</v>
      </c>
      <c r="F983" t="s">
        <v>127</v>
      </c>
      <c r="H983">
        <v>75.08</v>
      </c>
    </row>
    <row r="984" spans="1:8" x14ac:dyDescent="0.25">
      <c r="A984">
        <v>2022</v>
      </c>
      <c r="B984">
        <v>5139</v>
      </c>
      <c r="C984" s="1">
        <v>44818</v>
      </c>
      <c r="E984" t="s">
        <v>145</v>
      </c>
      <c r="F984" t="s">
        <v>127</v>
      </c>
      <c r="H984">
        <v>75.08</v>
      </c>
    </row>
    <row r="985" spans="1:8" x14ac:dyDescent="0.25">
      <c r="A985">
        <v>2022</v>
      </c>
      <c r="B985">
        <v>5139</v>
      </c>
      <c r="C985" s="1">
        <v>44818</v>
      </c>
      <c r="E985" t="s">
        <v>145</v>
      </c>
      <c r="F985" t="s">
        <v>127</v>
      </c>
      <c r="H985">
        <v>73.2</v>
      </c>
    </row>
    <row r="986" spans="1:8" x14ac:dyDescent="0.25">
      <c r="A986">
        <v>2022</v>
      </c>
      <c r="B986">
        <v>5139</v>
      </c>
      <c r="C986" s="1">
        <v>44818</v>
      </c>
      <c r="E986" t="s">
        <v>145</v>
      </c>
      <c r="F986" t="s">
        <v>127</v>
      </c>
      <c r="H986">
        <v>61</v>
      </c>
    </row>
    <row r="987" spans="1:8" x14ac:dyDescent="0.25">
      <c r="A987">
        <v>2022</v>
      </c>
      <c r="B987">
        <v>5139</v>
      </c>
      <c r="C987" s="1">
        <v>44818</v>
      </c>
      <c r="E987" t="s">
        <v>145</v>
      </c>
      <c r="F987" t="s">
        <v>127</v>
      </c>
      <c r="H987">
        <v>75.08</v>
      </c>
    </row>
    <row r="988" spans="1:8" x14ac:dyDescent="0.25">
      <c r="A988">
        <v>2022</v>
      </c>
      <c r="B988">
        <v>5140</v>
      </c>
      <c r="C988" s="1">
        <v>44818</v>
      </c>
      <c r="D988" t="s">
        <v>859</v>
      </c>
      <c r="E988" t="s">
        <v>860</v>
      </c>
      <c r="F988" t="s">
        <v>861</v>
      </c>
      <c r="H988" s="2">
        <v>4900</v>
      </c>
    </row>
    <row r="989" spans="1:8" x14ac:dyDescent="0.25">
      <c r="A989">
        <v>2022</v>
      </c>
      <c r="B989">
        <v>5141</v>
      </c>
      <c r="C989" s="1">
        <v>44818</v>
      </c>
      <c r="D989" t="s">
        <v>79</v>
      </c>
      <c r="E989" t="s">
        <v>80</v>
      </c>
      <c r="F989" t="s">
        <v>81</v>
      </c>
      <c r="H989" s="2">
        <v>19642</v>
      </c>
    </row>
    <row r="990" spans="1:8" x14ac:dyDescent="0.25">
      <c r="A990">
        <v>2022</v>
      </c>
      <c r="B990">
        <v>5142</v>
      </c>
      <c r="C990" s="1">
        <v>44818</v>
      </c>
      <c r="E990" t="s">
        <v>758</v>
      </c>
      <c r="F990" t="s">
        <v>108</v>
      </c>
      <c r="H990">
        <v>120.67</v>
      </c>
    </row>
    <row r="991" spans="1:8" x14ac:dyDescent="0.25">
      <c r="A991">
        <v>2022</v>
      </c>
      <c r="B991">
        <v>5143</v>
      </c>
      <c r="C991" s="1">
        <v>44818</v>
      </c>
      <c r="E991" t="s">
        <v>126</v>
      </c>
      <c r="F991" t="s">
        <v>127</v>
      </c>
      <c r="H991">
        <v>47.37</v>
      </c>
    </row>
    <row r="992" spans="1:8" x14ac:dyDescent="0.25">
      <c r="A992">
        <v>2022</v>
      </c>
      <c r="B992">
        <v>5143</v>
      </c>
      <c r="C992" s="1">
        <v>44818</v>
      </c>
      <c r="E992" t="s">
        <v>126</v>
      </c>
      <c r="F992" t="s">
        <v>127</v>
      </c>
      <c r="H992">
        <v>61</v>
      </c>
    </row>
    <row r="993" spans="1:8" x14ac:dyDescent="0.25">
      <c r="A993">
        <v>2022</v>
      </c>
      <c r="B993">
        <v>5144</v>
      </c>
      <c r="C993" s="1">
        <v>44818</v>
      </c>
      <c r="D993" t="s">
        <v>379</v>
      </c>
      <c r="E993" t="s">
        <v>380</v>
      </c>
      <c r="F993" t="s">
        <v>381</v>
      </c>
      <c r="H993" s="2">
        <v>8540</v>
      </c>
    </row>
    <row r="994" spans="1:8" x14ac:dyDescent="0.25">
      <c r="A994">
        <v>2022</v>
      </c>
      <c r="B994">
        <v>5145</v>
      </c>
      <c r="C994" s="1">
        <v>44818</v>
      </c>
      <c r="D994" t="s">
        <v>76</v>
      </c>
      <c r="E994" t="s">
        <v>235</v>
      </c>
      <c r="F994" t="s">
        <v>78</v>
      </c>
      <c r="H994" s="2">
        <v>8950</v>
      </c>
    </row>
    <row r="995" spans="1:8" x14ac:dyDescent="0.25">
      <c r="A995">
        <v>2022</v>
      </c>
      <c r="B995">
        <v>5146</v>
      </c>
      <c r="C995" s="1">
        <v>44818</v>
      </c>
      <c r="D995" t="s">
        <v>76</v>
      </c>
      <c r="E995" t="s">
        <v>77</v>
      </c>
      <c r="F995" t="s">
        <v>78</v>
      </c>
      <c r="H995" s="2">
        <v>17890</v>
      </c>
    </row>
    <row r="996" spans="1:8" x14ac:dyDescent="0.25">
      <c r="A996">
        <v>2022</v>
      </c>
      <c r="B996">
        <v>5147</v>
      </c>
      <c r="C996" s="1">
        <v>44818</v>
      </c>
      <c r="D996" t="s">
        <v>232</v>
      </c>
      <c r="E996" t="s">
        <v>496</v>
      </c>
      <c r="F996" t="s">
        <v>234</v>
      </c>
      <c r="H996" s="2">
        <v>3260</v>
      </c>
    </row>
    <row r="997" spans="1:8" x14ac:dyDescent="0.25">
      <c r="A997">
        <v>2022</v>
      </c>
      <c r="B997">
        <v>5148</v>
      </c>
      <c r="C997" s="1">
        <v>44818</v>
      </c>
      <c r="D997" t="s">
        <v>232</v>
      </c>
      <c r="E997" t="s">
        <v>233</v>
      </c>
      <c r="F997" t="s">
        <v>234</v>
      </c>
      <c r="H997" s="2">
        <v>6500</v>
      </c>
    </row>
    <row r="998" spans="1:8" x14ac:dyDescent="0.25">
      <c r="A998">
        <v>2022</v>
      </c>
      <c r="B998">
        <v>5149</v>
      </c>
      <c r="C998" s="1">
        <v>44819</v>
      </c>
      <c r="D998" t="s">
        <v>591</v>
      </c>
      <c r="E998" t="s">
        <v>592</v>
      </c>
      <c r="F998" t="s">
        <v>72</v>
      </c>
      <c r="H998" s="2">
        <v>3843</v>
      </c>
    </row>
    <row r="999" spans="1:8" x14ac:dyDescent="0.25">
      <c r="A999">
        <v>2022</v>
      </c>
      <c r="B999">
        <v>5150</v>
      </c>
      <c r="C999" s="1">
        <v>44819</v>
      </c>
      <c r="D999" t="s">
        <v>70</v>
      </c>
      <c r="E999" t="s">
        <v>71</v>
      </c>
      <c r="F999" t="s">
        <v>72</v>
      </c>
      <c r="H999" s="2">
        <v>1769</v>
      </c>
    </row>
    <row r="1000" spans="1:8" x14ac:dyDescent="0.25">
      <c r="A1000">
        <v>2022</v>
      </c>
      <c r="B1000">
        <v>5151</v>
      </c>
      <c r="C1000" s="1">
        <v>44819</v>
      </c>
      <c r="E1000" t="s">
        <v>814</v>
      </c>
      <c r="F1000" t="s">
        <v>815</v>
      </c>
      <c r="H1000" s="2">
        <v>3000</v>
      </c>
    </row>
    <row r="1001" spans="1:8" x14ac:dyDescent="0.25">
      <c r="A1001">
        <v>2022</v>
      </c>
      <c r="B1001">
        <v>5152</v>
      </c>
      <c r="C1001" s="1">
        <v>44819</v>
      </c>
      <c r="D1001" t="s">
        <v>491</v>
      </c>
      <c r="E1001" t="s">
        <v>492</v>
      </c>
      <c r="F1001" t="s">
        <v>493</v>
      </c>
      <c r="H1001" s="2">
        <v>1230.98</v>
      </c>
    </row>
    <row r="1002" spans="1:8" x14ac:dyDescent="0.25">
      <c r="A1002">
        <v>2022</v>
      </c>
      <c r="B1002">
        <v>5153</v>
      </c>
      <c r="C1002" s="1">
        <v>44819</v>
      </c>
      <c r="D1002" t="s">
        <v>73</v>
      </c>
      <c r="E1002" t="s">
        <v>74</v>
      </c>
      <c r="F1002" t="s">
        <v>75</v>
      </c>
      <c r="H1002">
        <v>899.98</v>
      </c>
    </row>
    <row r="1003" spans="1:8" x14ac:dyDescent="0.25">
      <c r="A1003">
        <v>2022</v>
      </c>
      <c r="B1003">
        <v>5154</v>
      </c>
      <c r="C1003" s="1">
        <v>44819</v>
      </c>
      <c r="D1003" t="s">
        <v>690</v>
      </c>
      <c r="E1003" t="s">
        <v>691</v>
      </c>
      <c r="F1003" t="s">
        <v>692</v>
      </c>
      <c r="H1003" s="2">
        <v>4800</v>
      </c>
    </row>
    <row r="1004" spans="1:8" x14ac:dyDescent="0.25">
      <c r="A1004">
        <v>2022</v>
      </c>
      <c r="B1004">
        <v>5155</v>
      </c>
      <c r="C1004" s="1">
        <v>44819</v>
      </c>
      <c r="E1004" t="s">
        <v>855</v>
      </c>
      <c r="F1004" t="s">
        <v>856</v>
      </c>
      <c r="H1004" s="2">
        <v>4794.45</v>
      </c>
    </row>
    <row r="1005" spans="1:8" x14ac:dyDescent="0.25">
      <c r="A1005">
        <v>2022</v>
      </c>
      <c r="B1005">
        <v>5156</v>
      </c>
      <c r="C1005" s="1">
        <v>44819</v>
      </c>
      <c r="E1005" t="s">
        <v>489</v>
      </c>
      <c r="F1005" t="s">
        <v>490</v>
      </c>
      <c r="H1005" s="2">
        <v>7525.71</v>
      </c>
    </row>
    <row r="1006" spans="1:8" x14ac:dyDescent="0.25">
      <c r="A1006">
        <v>2022</v>
      </c>
      <c r="B1006">
        <v>5157</v>
      </c>
      <c r="C1006" s="1">
        <v>44819</v>
      </c>
      <c r="E1006" t="s">
        <v>855</v>
      </c>
      <c r="F1006" t="s">
        <v>856</v>
      </c>
      <c r="H1006" s="2">
        <v>-4794.45</v>
      </c>
    </row>
    <row r="1007" spans="1:8" x14ac:dyDescent="0.25">
      <c r="A1007">
        <v>2022</v>
      </c>
      <c r="B1007">
        <v>5158</v>
      </c>
      <c r="C1007" s="1">
        <v>44819</v>
      </c>
      <c r="D1007" t="s">
        <v>229</v>
      </c>
      <c r="E1007" t="s">
        <v>230</v>
      </c>
      <c r="F1007" t="s">
        <v>231</v>
      </c>
      <c r="H1007" s="2">
        <v>3850</v>
      </c>
    </row>
    <row r="1008" spans="1:8" x14ac:dyDescent="0.25">
      <c r="A1008">
        <v>2022</v>
      </c>
      <c r="B1008">
        <v>5159</v>
      </c>
      <c r="C1008" s="1">
        <v>44819</v>
      </c>
      <c r="D1008" t="s">
        <v>593</v>
      </c>
      <c r="E1008" t="s">
        <v>594</v>
      </c>
      <c r="F1008" t="s">
        <v>595</v>
      </c>
      <c r="H1008" s="2">
        <v>2989</v>
      </c>
    </row>
    <row r="1009" spans="1:8" x14ac:dyDescent="0.25">
      <c r="A1009">
        <v>2022</v>
      </c>
      <c r="B1009">
        <v>5160</v>
      </c>
      <c r="C1009" s="1">
        <v>44820</v>
      </c>
      <c r="D1009" t="s">
        <v>226</v>
      </c>
      <c r="E1009" t="s">
        <v>227</v>
      </c>
      <c r="F1009" t="s">
        <v>228</v>
      </c>
      <c r="H1009">
        <v>610</v>
      </c>
    </row>
    <row r="1010" spans="1:8" x14ac:dyDescent="0.25">
      <c r="A1010">
        <v>2022</v>
      </c>
      <c r="B1010">
        <v>5161</v>
      </c>
      <c r="C1010" s="1">
        <v>44820</v>
      </c>
      <c r="D1010" t="s">
        <v>372</v>
      </c>
      <c r="E1010" t="s">
        <v>373</v>
      </c>
      <c r="F1010" t="s">
        <v>318</v>
      </c>
      <c r="H1010">
        <v>308.24</v>
      </c>
    </row>
    <row r="1011" spans="1:8" x14ac:dyDescent="0.25">
      <c r="A1011">
        <v>2022</v>
      </c>
      <c r="B1011">
        <v>5162</v>
      </c>
      <c r="C1011" s="1">
        <v>44820</v>
      </c>
      <c r="D1011" t="str">
        <f t="shared" ref="D1011:D1016" si="2">"8003109678"</f>
        <v>8003109678</v>
      </c>
      <c r="E1011" t="s">
        <v>590</v>
      </c>
      <c r="F1011" t="s">
        <v>15</v>
      </c>
      <c r="H1011" s="2">
        <v>1592.3</v>
      </c>
    </row>
    <row r="1012" spans="1:8" x14ac:dyDescent="0.25">
      <c r="A1012">
        <v>2022</v>
      </c>
      <c r="B1012">
        <v>5162</v>
      </c>
      <c r="C1012" s="1">
        <v>44820</v>
      </c>
      <c r="D1012" t="str">
        <f t="shared" si="2"/>
        <v>8003109678</v>
      </c>
      <c r="E1012" t="s">
        <v>590</v>
      </c>
      <c r="F1012" t="s">
        <v>15</v>
      </c>
      <c r="H1012" s="2">
        <v>6727.35</v>
      </c>
    </row>
    <row r="1013" spans="1:8" x14ac:dyDescent="0.25">
      <c r="A1013">
        <v>2022</v>
      </c>
      <c r="B1013">
        <v>5163</v>
      </c>
      <c r="C1013" s="1">
        <v>44820</v>
      </c>
      <c r="D1013" t="str">
        <f t="shared" si="2"/>
        <v>8003109678</v>
      </c>
      <c r="E1013" t="s">
        <v>374</v>
      </c>
      <c r="F1013" t="s">
        <v>15</v>
      </c>
      <c r="H1013" s="2">
        <v>3192.97</v>
      </c>
    </row>
    <row r="1014" spans="1:8" x14ac:dyDescent="0.25">
      <c r="A1014">
        <v>2022</v>
      </c>
      <c r="B1014">
        <v>5163</v>
      </c>
      <c r="C1014" s="1">
        <v>44820</v>
      </c>
      <c r="D1014" t="str">
        <f t="shared" si="2"/>
        <v>8003109678</v>
      </c>
      <c r="E1014" t="s">
        <v>374</v>
      </c>
      <c r="F1014" t="s">
        <v>15</v>
      </c>
      <c r="H1014" s="2">
        <v>28186.58</v>
      </c>
    </row>
    <row r="1015" spans="1:8" x14ac:dyDescent="0.25">
      <c r="A1015">
        <v>2022</v>
      </c>
      <c r="B1015">
        <v>5164</v>
      </c>
      <c r="C1015" s="1">
        <v>44820</v>
      </c>
      <c r="D1015" t="str">
        <f t="shared" si="2"/>
        <v>8003109678</v>
      </c>
      <c r="E1015" t="s">
        <v>69</v>
      </c>
      <c r="F1015" t="s">
        <v>15</v>
      </c>
      <c r="H1015">
        <v>83.85</v>
      </c>
    </row>
    <row r="1016" spans="1:8" x14ac:dyDescent="0.25">
      <c r="A1016">
        <v>2022</v>
      </c>
      <c r="B1016">
        <v>5164</v>
      </c>
      <c r="C1016" s="1">
        <v>44820</v>
      </c>
      <c r="D1016" t="str">
        <f t="shared" si="2"/>
        <v>8003109678</v>
      </c>
      <c r="E1016" t="s">
        <v>69</v>
      </c>
      <c r="F1016" t="s">
        <v>15</v>
      </c>
      <c r="H1016">
        <v>18.59</v>
      </c>
    </row>
    <row r="1017" spans="1:8" x14ac:dyDescent="0.25">
      <c r="A1017">
        <v>2022</v>
      </c>
      <c r="B1017">
        <v>5165</v>
      </c>
      <c r="C1017" s="1">
        <v>44823</v>
      </c>
      <c r="E1017" t="s">
        <v>426</v>
      </c>
      <c r="F1017" t="s">
        <v>127</v>
      </c>
      <c r="H1017">
        <v>183</v>
      </c>
    </row>
    <row r="1018" spans="1:8" x14ac:dyDescent="0.25">
      <c r="A1018">
        <v>2022</v>
      </c>
      <c r="B1018">
        <v>5165</v>
      </c>
      <c r="C1018" s="1">
        <v>44823</v>
      </c>
      <c r="E1018" t="s">
        <v>426</v>
      </c>
      <c r="F1018" t="s">
        <v>127</v>
      </c>
      <c r="H1018">
        <v>187.03</v>
      </c>
    </row>
    <row r="1019" spans="1:8" x14ac:dyDescent="0.25">
      <c r="A1019">
        <v>2022</v>
      </c>
      <c r="B1019">
        <v>5166</v>
      </c>
      <c r="C1019" s="1">
        <v>44823</v>
      </c>
      <c r="E1019" t="s">
        <v>126</v>
      </c>
      <c r="F1019" t="s">
        <v>127</v>
      </c>
      <c r="H1019">
        <v>120.76</v>
      </c>
    </row>
    <row r="1020" spans="1:8" x14ac:dyDescent="0.25">
      <c r="A1020">
        <v>2022</v>
      </c>
      <c r="B1020">
        <v>5166</v>
      </c>
      <c r="C1020" s="1">
        <v>44823</v>
      </c>
      <c r="E1020" t="s">
        <v>126</v>
      </c>
      <c r="F1020" t="s">
        <v>127</v>
      </c>
      <c r="H1020">
        <v>121.32</v>
      </c>
    </row>
    <row r="1021" spans="1:8" x14ac:dyDescent="0.25">
      <c r="A1021">
        <v>2022</v>
      </c>
      <c r="B1021">
        <v>5167</v>
      </c>
      <c r="C1021" s="1">
        <v>44823</v>
      </c>
      <c r="E1021" t="s">
        <v>282</v>
      </c>
      <c r="F1021" t="s">
        <v>127</v>
      </c>
      <c r="H1021">
        <v>121.32</v>
      </c>
    </row>
    <row r="1022" spans="1:8" x14ac:dyDescent="0.25">
      <c r="A1022">
        <v>2022</v>
      </c>
      <c r="B1022">
        <v>5168</v>
      </c>
      <c r="C1022" s="1">
        <v>44824</v>
      </c>
      <c r="E1022" t="s">
        <v>68</v>
      </c>
      <c r="F1022" t="s">
        <v>67</v>
      </c>
      <c r="H1022">
        <v>10.26</v>
      </c>
    </row>
    <row r="1023" spans="1:8" x14ac:dyDescent="0.25">
      <c r="A1023">
        <v>2022</v>
      </c>
      <c r="B1023">
        <v>5169</v>
      </c>
      <c r="C1023" s="1">
        <v>44824</v>
      </c>
      <c r="E1023" t="s">
        <v>68</v>
      </c>
      <c r="F1023" t="s">
        <v>67</v>
      </c>
      <c r="H1023" s="2">
        <v>1321.67</v>
      </c>
    </row>
    <row r="1024" spans="1:8" x14ac:dyDescent="0.25">
      <c r="A1024">
        <v>2022</v>
      </c>
      <c r="B1024">
        <v>5169</v>
      </c>
      <c r="C1024" s="1">
        <v>44824</v>
      </c>
      <c r="E1024" t="s">
        <v>68</v>
      </c>
      <c r="F1024" t="s">
        <v>67</v>
      </c>
      <c r="H1024">
        <v>9.69</v>
      </c>
    </row>
    <row r="1025" spans="1:8" x14ac:dyDescent="0.25">
      <c r="A1025">
        <v>2022</v>
      </c>
      <c r="B1025">
        <v>5169</v>
      </c>
      <c r="C1025" s="1">
        <v>44824</v>
      </c>
      <c r="E1025" t="s">
        <v>68</v>
      </c>
      <c r="F1025" t="s">
        <v>67</v>
      </c>
      <c r="H1025">
        <v>61.22</v>
      </c>
    </row>
    <row r="1026" spans="1:8" x14ac:dyDescent="0.25">
      <c r="A1026">
        <v>2022</v>
      </c>
      <c r="B1026">
        <v>5169</v>
      </c>
      <c r="C1026" s="1">
        <v>44824</v>
      </c>
      <c r="E1026" t="s">
        <v>68</v>
      </c>
      <c r="F1026" t="s">
        <v>67</v>
      </c>
      <c r="H1026" s="2">
        <v>1255.77</v>
      </c>
    </row>
    <row r="1027" spans="1:8" x14ac:dyDescent="0.25">
      <c r="A1027">
        <v>2022</v>
      </c>
      <c r="B1027">
        <v>5170</v>
      </c>
      <c r="C1027" s="1">
        <v>44824</v>
      </c>
      <c r="E1027" t="s">
        <v>68</v>
      </c>
      <c r="F1027" t="s">
        <v>67</v>
      </c>
      <c r="H1027">
        <v>98.31</v>
      </c>
    </row>
    <row r="1028" spans="1:8" x14ac:dyDescent="0.25">
      <c r="A1028">
        <v>2022</v>
      </c>
      <c r="B1028">
        <v>5171</v>
      </c>
      <c r="C1028" s="1">
        <v>44824</v>
      </c>
      <c r="E1028" t="s">
        <v>68</v>
      </c>
      <c r="F1028" t="s">
        <v>67</v>
      </c>
      <c r="H1028">
        <v>567.19000000000005</v>
      </c>
    </row>
    <row r="1029" spans="1:8" x14ac:dyDescent="0.25">
      <c r="A1029">
        <v>2022</v>
      </c>
      <c r="B1029">
        <v>5171</v>
      </c>
      <c r="C1029" s="1">
        <v>44824</v>
      </c>
      <c r="E1029" t="s">
        <v>68</v>
      </c>
      <c r="F1029" t="s">
        <v>67</v>
      </c>
      <c r="H1029">
        <v>189.81</v>
      </c>
    </row>
    <row r="1030" spans="1:8" x14ac:dyDescent="0.25">
      <c r="A1030">
        <v>2022</v>
      </c>
      <c r="B1030">
        <v>5171</v>
      </c>
      <c r="C1030" s="1">
        <v>44824</v>
      </c>
      <c r="E1030" t="s">
        <v>68</v>
      </c>
      <c r="F1030" t="s">
        <v>67</v>
      </c>
      <c r="H1030">
        <v>742.64</v>
      </c>
    </row>
    <row r="1031" spans="1:8" x14ac:dyDescent="0.25">
      <c r="A1031">
        <v>2022</v>
      </c>
      <c r="B1031">
        <v>5171</v>
      </c>
      <c r="C1031" s="1">
        <v>44824</v>
      </c>
      <c r="E1031" t="s">
        <v>68</v>
      </c>
      <c r="F1031" t="s">
        <v>67</v>
      </c>
      <c r="H1031" s="2">
        <v>1865.27</v>
      </c>
    </row>
    <row r="1032" spans="1:8" x14ac:dyDescent="0.25">
      <c r="A1032">
        <v>2022</v>
      </c>
      <c r="B1032">
        <v>5171</v>
      </c>
      <c r="C1032" s="1">
        <v>44824</v>
      </c>
      <c r="E1032" t="s">
        <v>68</v>
      </c>
      <c r="F1032" t="s">
        <v>67</v>
      </c>
      <c r="H1032">
        <v>108.36</v>
      </c>
    </row>
    <row r="1033" spans="1:8" x14ac:dyDescent="0.25">
      <c r="A1033">
        <v>2022</v>
      </c>
      <c r="B1033">
        <v>5171</v>
      </c>
      <c r="C1033" s="1">
        <v>44824</v>
      </c>
      <c r="E1033" t="s">
        <v>68</v>
      </c>
      <c r="F1033" t="s">
        <v>67</v>
      </c>
      <c r="H1033">
        <v>6.65</v>
      </c>
    </row>
    <row r="1034" spans="1:8" x14ac:dyDescent="0.25">
      <c r="A1034">
        <v>2022</v>
      </c>
      <c r="B1034">
        <v>5172</v>
      </c>
      <c r="C1034" s="1">
        <v>44824</v>
      </c>
      <c r="E1034" t="s">
        <v>236</v>
      </c>
      <c r="F1034" t="s">
        <v>67</v>
      </c>
      <c r="H1034">
        <v>72.739999999999995</v>
      </c>
    </row>
    <row r="1035" spans="1:8" x14ac:dyDescent="0.25">
      <c r="A1035">
        <v>2022</v>
      </c>
      <c r="B1035">
        <v>5172</v>
      </c>
      <c r="C1035" s="1">
        <v>44824</v>
      </c>
      <c r="E1035" t="s">
        <v>236</v>
      </c>
      <c r="F1035" t="s">
        <v>67</v>
      </c>
      <c r="H1035">
        <v>69.11</v>
      </c>
    </row>
    <row r="1036" spans="1:8" x14ac:dyDescent="0.25">
      <c r="A1036">
        <v>2022</v>
      </c>
      <c r="B1036">
        <v>5173</v>
      </c>
      <c r="C1036" s="1">
        <v>44824</v>
      </c>
      <c r="E1036" t="s">
        <v>488</v>
      </c>
      <c r="F1036" t="s">
        <v>108</v>
      </c>
      <c r="H1036">
        <v>30.13</v>
      </c>
    </row>
    <row r="1037" spans="1:8" x14ac:dyDescent="0.25">
      <c r="A1037">
        <v>2022</v>
      </c>
      <c r="B1037">
        <v>5174</v>
      </c>
      <c r="C1037" s="1">
        <v>44824</v>
      </c>
      <c r="E1037" t="s">
        <v>91</v>
      </c>
      <c r="F1037" t="s">
        <v>67</v>
      </c>
      <c r="H1037" s="2">
        <v>2539.08</v>
      </c>
    </row>
    <row r="1038" spans="1:8" x14ac:dyDescent="0.25">
      <c r="A1038">
        <v>2022</v>
      </c>
      <c r="B1038">
        <v>5175</v>
      </c>
      <c r="C1038" s="1">
        <v>44824</v>
      </c>
      <c r="D1038" t="str">
        <f>"8003109678"</f>
        <v>8003109678</v>
      </c>
      <c r="E1038" t="s">
        <v>371</v>
      </c>
      <c r="F1038" t="s">
        <v>15</v>
      </c>
      <c r="H1038" s="2">
        <v>21598.03</v>
      </c>
    </row>
    <row r="1039" spans="1:8" x14ac:dyDescent="0.25">
      <c r="A1039">
        <v>2022</v>
      </c>
      <c r="B1039">
        <v>5176</v>
      </c>
      <c r="C1039" s="1">
        <v>44824</v>
      </c>
      <c r="D1039" t="str">
        <f>"8003109678"</f>
        <v>8003109678</v>
      </c>
      <c r="E1039" t="s">
        <v>854</v>
      </c>
      <c r="F1039" t="s">
        <v>15</v>
      </c>
      <c r="H1039">
        <v>25.42</v>
      </c>
    </row>
    <row r="1040" spans="1:8" x14ac:dyDescent="0.25">
      <c r="A1040">
        <v>2022</v>
      </c>
      <c r="B1040">
        <v>5177</v>
      </c>
      <c r="C1040" s="1">
        <v>44824</v>
      </c>
      <c r="E1040" t="s">
        <v>487</v>
      </c>
      <c r="F1040" t="s">
        <v>67</v>
      </c>
      <c r="H1040">
        <v>256.92</v>
      </c>
    </row>
    <row r="1041" spans="1:8" x14ac:dyDescent="0.25">
      <c r="A1041">
        <v>2022</v>
      </c>
      <c r="B1041">
        <v>5178</v>
      </c>
      <c r="C1041" s="1">
        <v>44824</v>
      </c>
      <c r="E1041" t="s">
        <v>66</v>
      </c>
      <c r="F1041" t="s">
        <v>67</v>
      </c>
      <c r="H1041" s="2">
        <v>3692.38</v>
      </c>
    </row>
    <row r="1042" spans="1:8" x14ac:dyDescent="0.25">
      <c r="A1042">
        <v>2022</v>
      </c>
      <c r="B1042">
        <v>5179</v>
      </c>
      <c r="C1042" s="1">
        <v>44824</v>
      </c>
      <c r="E1042" t="s">
        <v>225</v>
      </c>
      <c r="F1042" t="s">
        <v>67</v>
      </c>
      <c r="H1042" s="2">
        <v>1187.1199999999999</v>
      </c>
    </row>
    <row r="1043" spans="1:8" x14ac:dyDescent="0.25">
      <c r="A1043">
        <v>2022</v>
      </c>
      <c r="B1043">
        <v>5180</v>
      </c>
      <c r="C1043" s="1">
        <v>44824</v>
      </c>
      <c r="E1043" t="s">
        <v>589</v>
      </c>
      <c r="F1043" t="s">
        <v>67</v>
      </c>
      <c r="H1043">
        <v>51.82</v>
      </c>
    </row>
    <row r="1044" spans="1:8" x14ac:dyDescent="0.25">
      <c r="A1044">
        <v>2022</v>
      </c>
      <c r="B1044">
        <v>5181</v>
      </c>
      <c r="C1044" s="1">
        <v>44824</v>
      </c>
      <c r="E1044" t="s">
        <v>813</v>
      </c>
      <c r="F1044" t="s">
        <v>801</v>
      </c>
      <c r="G1044" t="s">
        <v>802</v>
      </c>
      <c r="H1044" s="2">
        <v>1032</v>
      </c>
    </row>
    <row r="1045" spans="1:8" x14ac:dyDescent="0.25">
      <c r="A1045">
        <v>2022</v>
      </c>
      <c r="B1045">
        <v>5217</v>
      </c>
      <c r="C1045" s="1">
        <v>44825</v>
      </c>
      <c r="D1045" t="s">
        <v>369</v>
      </c>
      <c r="E1045" t="s">
        <v>370</v>
      </c>
      <c r="F1045" t="s">
        <v>191</v>
      </c>
      <c r="H1045" s="2">
        <v>2074</v>
      </c>
    </row>
    <row r="1046" spans="1:8" x14ac:dyDescent="0.25">
      <c r="A1046">
        <v>2022</v>
      </c>
      <c r="B1046">
        <v>5218</v>
      </c>
      <c r="C1046" s="1">
        <v>44825</v>
      </c>
      <c r="D1046" t="s">
        <v>222</v>
      </c>
      <c r="E1046" t="s">
        <v>223</v>
      </c>
      <c r="F1046" t="s">
        <v>224</v>
      </c>
      <c r="H1046">
        <v>480</v>
      </c>
    </row>
    <row r="1047" spans="1:8" x14ac:dyDescent="0.25">
      <c r="A1047">
        <v>2022</v>
      </c>
      <c r="B1047">
        <v>5219</v>
      </c>
      <c r="C1047" s="1">
        <v>44825</v>
      </c>
      <c r="D1047" t="s">
        <v>62</v>
      </c>
      <c r="E1047" t="s">
        <v>63</v>
      </c>
      <c r="F1047" t="s">
        <v>64</v>
      </c>
      <c r="G1047" t="s">
        <v>65</v>
      </c>
      <c r="H1047">
        <v>480</v>
      </c>
    </row>
    <row r="1048" spans="1:8" x14ac:dyDescent="0.25">
      <c r="A1048">
        <v>2022</v>
      </c>
      <c r="B1048">
        <v>5223</v>
      </c>
      <c r="C1048" s="1">
        <v>44826</v>
      </c>
      <c r="D1048" t="s">
        <v>639</v>
      </c>
      <c r="E1048" t="s">
        <v>640</v>
      </c>
      <c r="F1048" t="s">
        <v>641</v>
      </c>
      <c r="G1048" t="s">
        <v>33</v>
      </c>
      <c r="H1048" s="2">
        <v>4205.76</v>
      </c>
    </row>
    <row r="1049" spans="1:8" x14ac:dyDescent="0.25">
      <c r="A1049">
        <v>2022</v>
      </c>
      <c r="B1049">
        <v>5223</v>
      </c>
      <c r="C1049" s="1">
        <v>44826</v>
      </c>
      <c r="D1049" t="s">
        <v>639</v>
      </c>
      <c r="E1049" t="s">
        <v>640</v>
      </c>
      <c r="F1049" t="s">
        <v>641</v>
      </c>
      <c r="G1049" t="s">
        <v>33</v>
      </c>
      <c r="H1049" s="2">
        <v>4205.76</v>
      </c>
    </row>
    <row r="1050" spans="1:8" x14ac:dyDescent="0.25">
      <c r="A1050">
        <v>2022</v>
      </c>
      <c r="B1050">
        <v>5238</v>
      </c>
      <c r="C1050" s="1">
        <v>44826</v>
      </c>
      <c r="D1050" t="s">
        <v>483</v>
      </c>
      <c r="E1050" t="s">
        <v>484</v>
      </c>
      <c r="F1050" t="s">
        <v>485</v>
      </c>
      <c r="G1050" t="s">
        <v>486</v>
      </c>
      <c r="H1050">
        <v>422</v>
      </c>
    </row>
    <row r="1051" spans="1:8" s="6" customFormat="1" x14ac:dyDescent="0.25">
      <c r="A1051" s="6">
        <v>2022</v>
      </c>
      <c r="B1051" s="6">
        <v>5239</v>
      </c>
      <c r="C1051" s="7">
        <v>44827</v>
      </c>
      <c r="E1051" s="6" t="s">
        <v>53</v>
      </c>
      <c r="F1051" s="6" t="s">
        <v>56</v>
      </c>
      <c r="G1051" s="6" t="s">
        <v>57</v>
      </c>
      <c r="H1051" s="10">
        <v>4140</v>
      </c>
    </row>
    <row r="1052" spans="1:8" s="6" customFormat="1" x14ac:dyDescent="0.25">
      <c r="A1052" s="6">
        <v>2022</v>
      </c>
      <c r="B1052" s="6">
        <v>5240</v>
      </c>
      <c r="C1052" s="7">
        <v>44827</v>
      </c>
      <c r="E1052" s="6" t="s">
        <v>53</v>
      </c>
      <c r="F1052" s="6" t="s">
        <v>210</v>
      </c>
      <c r="G1052" s="6" t="s">
        <v>211</v>
      </c>
      <c r="H1052" s="10">
        <v>2277</v>
      </c>
    </row>
    <row r="1053" spans="1:8" s="6" customFormat="1" x14ac:dyDescent="0.25">
      <c r="A1053" s="6">
        <v>2022</v>
      </c>
      <c r="B1053" s="6">
        <v>5241</v>
      </c>
      <c r="C1053" s="7">
        <v>44827</v>
      </c>
      <c r="E1053" s="6" t="s">
        <v>53</v>
      </c>
      <c r="F1053" s="6" t="s">
        <v>54</v>
      </c>
      <c r="G1053" s="6" t="s">
        <v>55</v>
      </c>
      <c r="H1053" s="10">
        <v>1863</v>
      </c>
    </row>
    <row r="1054" spans="1:8" s="6" customFormat="1" x14ac:dyDescent="0.25">
      <c r="A1054" s="6">
        <v>2022</v>
      </c>
      <c r="B1054" s="6">
        <v>5242</v>
      </c>
      <c r="C1054" s="7">
        <v>44827</v>
      </c>
      <c r="E1054" s="6" t="s">
        <v>53</v>
      </c>
      <c r="F1054" s="6" t="s">
        <v>216</v>
      </c>
      <c r="G1054" s="6" t="s">
        <v>214</v>
      </c>
      <c r="H1054" s="10">
        <v>1863</v>
      </c>
    </row>
    <row r="1055" spans="1:8" s="6" customFormat="1" x14ac:dyDescent="0.25">
      <c r="A1055" s="6">
        <v>2022</v>
      </c>
      <c r="B1055" s="6">
        <v>5243</v>
      </c>
      <c r="C1055" s="7">
        <v>44827</v>
      </c>
      <c r="D1055" s="6" t="s">
        <v>195</v>
      </c>
      <c r="E1055" s="6" t="s">
        <v>665</v>
      </c>
      <c r="F1055" s="6" t="s">
        <v>197</v>
      </c>
      <c r="G1055" s="6" t="s">
        <v>198</v>
      </c>
      <c r="H1055" s="6">
        <v>790.2</v>
      </c>
    </row>
    <row r="1056" spans="1:8" s="6" customFormat="1" x14ac:dyDescent="0.25">
      <c r="A1056" s="6">
        <v>2022</v>
      </c>
      <c r="B1056" s="6">
        <v>5244</v>
      </c>
      <c r="C1056" s="7">
        <v>44827</v>
      </c>
      <c r="E1056" s="6" t="s">
        <v>53</v>
      </c>
      <c r="F1056" s="6" t="s">
        <v>216</v>
      </c>
      <c r="G1056" s="6" t="s">
        <v>260</v>
      </c>
      <c r="H1056" s="10">
        <v>1863</v>
      </c>
    </row>
    <row r="1057" spans="1:8" x14ac:dyDescent="0.25">
      <c r="A1057">
        <v>2022</v>
      </c>
      <c r="B1057">
        <v>5245</v>
      </c>
      <c r="C1057" s="1">
        <v>44827</v>
      </c>
      <c r="D1057" t="s">
        <v>195</v>
      </c>
      <c r="E1057" t="s">
        <v>196</v>
      </c>
      <c r="F1057" t="s">
        <v>197</v>
      </c>
      <c r="G1057" t="s">
        <v>198</v>
      </c>
      <c r="H1057" s="2">
        <v>10660.5</v>
      </c>
    </row>
    <row r="1058" spans="1:8" s="6" customFormat="1" x14ac:dyDescent="0.25">
      <c r="A1058" s="6">
        <v>2022</v>
      </c>
      <c r="B1058" s="6">
        <v>5246</v>
      </c>
      <c r="C1058" s="7">
        <v>44827</v>
      </c>
      <c r="E1058" s="6" t="s">
        <v>53</v>
      </c>
      <c r="F1058" s="6" t="s">
        <v>258</v>
      </c>
      <c r="G1058" s="6" t="s">
        <v>259</v>
      </c>
      <c r="H1058" s="10">
        <v>1863</v>
      </c>
    </row>
    <row r="1059" spans="1:8" s="6" customFormat="1" x14ac:dyDescent="0.25">
      <c r="A1059" s="6">
        <v>2022</v>
      </c>
      <c r="B1059" s="6">
        <v>5247</v>
      </c>
      <c r="C1059" s="7">
        <v>44827</v>
      </c>
      <c r="E1059" s="6" t="s">
        <v>853</v>
      </c>
      <c r="F1059" s="6" t="s">
        <v>787</v>
      </c>
      <c r="G1059" s="6" t="s">
        <v>61</v>
      </c>
      <c r="H1059" s="10">
        <v>1863</v>
      </c>
    </row>
    <row r="1060" spans="1:8" x14ac:dyDescent="0.25">
      <c r="A1060">
        <v>2022</v>
      </c>
      <c r="B1060">
        <v>5248</v>
      </c>
      <c r="C1060" s="1">
        <v>44827</v>
      </c>
      <c r="D1060" t="s">
        <v>167</v>
      </c>
      <c r="E1060" t="s">
        <v>166</v>
      </c>
      <c r="F1060" t="s">
        <v>169</v>
      </c>
      <c r="H1060" s="2">
        <v>1279.73</v>
      </c>
    </row>
    <row r="1061" spans="1:8" x14ac:dyDescent="0.25">
      <c r="A1061">
        <v>2022</v>
      </c>
      <c r="B1061">
        <v>5249</v>
      </c>
      <c r="C1061" s="1">
        <v>44827</v>
      </c>
      <c r="D1061" t="s">
        <v>167</v>
      </c>
      <c r="E1061" t="s">
        <v>166</v>
      </c>
      <c r="F1061" t="s">
        <v>169</v>
      </c>
      <c r="H1061">
        <v>301.36</v>
      </c>
    </row>
    <row r="1062" spans="1:8" x14ac:dyDescent="0.25">
      <c r="A1062">
        <v>2022</v>
      </c>
      <c r="B1062">
        <v>5250</v>
      </c>
      <c r="C1062" s="1">
        <v>44827</v>
      </c>
      <c r="D1062" t="s">
        <v>167</v>
      </c>
      <c r="E1062" t="s">
        <v>166</v>
      </c>
      <c r="F1062" t="s">
        <v>169</v>
      </c>
      <c r="H1062">
        <v>347.98</v>
      </c>
    </row>
    <row r="1063" spans="1:8" x14ac:dyDescent="0.25">
      <c r="A1063">
        <v>2022</v>
      </c>
      <c r="B1063">
        <v>5251</v>
      </c>
      <c r="C1063" s="1">
        <v>44827</v>
      </c>
      <c r="D1063" t="s">
        <v>167</v>
      </c>
      <c r="E1063" t="s">
        <v>166</v>
      </c>
      <c r="F1063" t="s">
        <v>169</v>
      </c>
      <c r="H1063">
        <v>165.03</v>
      </c>
    </row>
    <row r="1064" spans="1:8" x14ac:dyDescent="0.25">
      <c r="A1064">
        <v>2022</v>
      </c>
      <c r="B1064">
        <v>5252</v>
      </c>
      <c r="C1064" s="1">
        <v>44827</v>
      </c>
      <c r="D1064" t="s">
        <v>167</v>
      </c>
      <c r="E1064" t="s">
        <v>166</v>
      </c>
      <c r="F1064" t="s">
        <v>169</v>
      </c>
      <c r="H1064">
        <v>17.57</v>
      </c>
    </row>
    <row r="1065" spans="1:8" x14ac:dyDescent="0.25">
      <c r="A1065">
        <v>2022</v>
      </c>
      <c r="B1065">
        <v>5253</v>
      </c>
      <c r="C1065" s="1">
        <v>44827</v>
      </c>
      <c r="D1065" t="s">
        <v>167</v>
      </c>
      <c r="E1065" t="s">
        <v>166</v>
      </c>
      <c r="F1065" t="s">
        <v>169</v>
      </c>
      <c r="H1065">
        <v>40.520000000000003</v>
      </c>
    </row>
    <row r="1066" spans="1:8" x14ac:dyDescent="0.25">
      <c r="A1066">
        <v>2022</v>
      </c>
      <c r="B1066">
        <v>5254</v>
      </c>
      <c r="C1066" s="1">
        <v>44827</v>
      </c>
      <c r="D1066" t="s">
        <v>167</v>
      </c>
      <c r="E1066" t="s">
        <v>166</v>
      </c>
      <c r="F1066" t="s">
        <v>169</v>
      </c>
      <c r="H1066">
        <v>17.670000000000002</v>
      </c>
    </row>
    <row r="1067" spans="1:8" x14ac:dyDescent="0.25">
      <c r="A1067">
        <v>2022</v>
      </c>
      <c r="B1067">
        <v>5255</v>
      </c>
      <c r="C1067" s="1">
        <v>44827</v>
      </c>
      <c r="D1067" t="s">
        <v>342</v>
      </c>
      <c r="E1067" t="s">
        <v>343</v>
      </c>
      <c r="F1067" t="s">
        <v>10</v>
      </c>
      <c r="H1067" s="2">
        <v>1282.95</v>
      </c>
    </row>
    <row r="1068" spans="1:8" x14ac:dyDescent="0.25">
      <c r="A1068">
        <v>2022</v>
      </c>
      <c r="B1068">
        <v>5255</v>
      </c>
      <c r="C1068" s="1">
        <v>44827</v>
      </c>
      <c r="D1068" t="s">
        <v>342</v>
      </c>
      <c r="E1068" t="s">
        <v>343</v>
      </c>
      <c r="F1068" t="s">
        <v>10</v>
      </c>
      <c r="H1068" s="2">
        <v>1312.2</v>
      </c>
    </row>
    <row r="1069" spans="1:8" x14ac:dyDescent="0.25">
      <c r="A1069">
        <v>2022</v>
      </c>
      <c r="B1069">
        <v>5255</v>
      </c>
      <c r="C1069" s="1">
        <v>44827</v>
      </c>
      <c r="D1069" t="s">
        <v>342</v>
      </c>
      <c r="E1069" t="s">
        <v>343</v>
      </c>
      <c r="F1069" t="s">
        <v>10</v>
      </c>
      <c r="H1069" s="2">
        <v>1655.37</v>
      </c>
    </row>
    <row r="1070" spans="1:8" x14ac:dyDescent="0.25">
      <c r="A1070">
        <v>2022</v>
      </c>
      <c r="B1070">
        <v>5256</v>
      </c>
      <c r="C1070" s="1">
        <v>44827</v>
      </c>
      <c r="D1070" t="s">
        <v>11</v>
      </c>
      <c r="E1070" t="s">
        <v>12</v>
      </c>
      <c r="F1070" t="s">
        <v>10</v>
      </c>
      <c r="H1070" s="2">
        <v>1655.37</v>
      </c>
    </row>
    <row r="1071" spans="1:8" x14ac:dyDescent="0.25">
      <c r="A1071">
        <v>2022</v>
      </c>
      <c r="B1071">
        <v>5256</v>
      </c>
      <c r="C1071" s="1">
        <v>44827</v>
      </c>
      <c r="D1071" t="s">
        <v>11</v>
      </c>
      <c r="E1071" t="s">
        <v>12</v>
      </c>
      <c r="F1071" t="s">
        <v>10</v>
      </c>
      <c r="H1071" s="2">
        <v>1282.95</v>
      </c>
    </row>
    <row r="1072" spans="1:8" x14ac:dyDescent="0.25">
      <c r="A1072">
        <v>2022</v>
      </c>
      <c r="B1072">
        <v>5257</v>
      </c>
      <c r="C1072" s="1">
        <v>44827</v>
      </c>
      <c r="D1072" t="s">
        <v>199</v>
      </c>
      <c r="E1072" t="s">
        <v>200</v>
      </c>
      <c r="F1072" t="s">
        <v>10</v>
      </c>
      <c r="H1072">
        <v>656.75</v>
      </c>
    </row>
    <row r="1073" spans="1:8" x14ac:dyDescent="0.25">
      <c r="A1073">
        <v>2022</v>
      </c>
      <c r="B1073">
        <v>5257</v>
      </c>
      <c r="C1073" s="1">
        <v>44827</v>
      </c>
      <c r="D1073" t="s">
        <v>199</v>
      </c>
      <c r="E1073" t="s">
        <v>200</v>
      </c>
      <c r="F1073" t="s">
        <v>10</v>
      </c>
      <c r="H1073">
        <v>641.48</v>
      </c>
    </row>
    <row r="1074" spans="1:8" x14ac:dyDescent="0.25">
      <c r="A1074">
        <v>2022</v>
      </c>
      <c r="B1074">
        <v>5257</v>
      </c>
      <c r="C1074" s="1">
        <v>44827</v>
      </c>
      <c r="D1074" t="s">
        <v>199</v>
      </c>
      <c r="E1074" t="s">
        <v>200</v>
      </c>
      <c r="F1074" t="s">
        <v>10</v>
      </c>
      <c r="H1074" s="2">
        <v>1655.37</v>
      </c>
    </row>
    <row r="1075" spans="1:8" x14ac:dyDescent="0.25">
      <c r="A1075">
        <v>2022</v>
      </c>
      <c r="B1075">
        <v>5258</v>
      </c>
      <c r="C1075" s="1">
        <v>44827</v>
      </c>
      <c r="D1075" t="s">
        <v>812</v>
      </c>
      <c r="E1075" t="s">
        <v>811</v>
      </c>
      <c r="F1075" t="s">
        <v>783</v>
      </c>
      <c r="H1075">
        <v>270</v>
      </c>
    </row>
    <row r="1076" spans="1:8" x14ac:dyDescent="0.25">
      <c r="A1076">
        <v>2022</v>
      </c>
      <c r="B1076">
        <v>5259</v>
      </c>
      <c r="C1076" s="1">
        <v>44827</v>
      </c>
      <c r="D1076" t="s">
        <v>163</v>
      </c>
      <c r="E1076" t="s">
        <v>162</v>
      </c>
      <c r="F1076" t="s">
        <v>165</v>
      </c>
      <c r="H1076" s="2">
        <v>5666.11</v>
      </c>
    </row>
    <row r="1077" spans="1:8" x14ac:dyDescent="0.25">
      <c r="A1077">
        <v>2022</v>
      </c>
      <c r="B1077">
        <v>5260</v>
      </c>
      <c r="C1077" s="1">
        <v>44827</v>
      </c>
      <c r="D1077" t="s">
        <v>8</v>
      </c>
      <c r="E1077" t="s">
        <v>9</v>
      </c>
      <c r="F1077" t="s">
        <v>10</v>
      </c>
      <c r="H1077" s="2">
        <v>4967.74</v>
      </c>
    </row>
    <row r="1078" spans="1:8" x14ac:dyDescent="0.25">
      <c r="A1078">
        <v>2022</v>
      </c>
      <c r="B1078">
        <v>5260</v>
      </c>
      <c r="C1078" s="1">
        <v>44827</v>
      </c>
      <c r="D1078" t="s">
        <v>8</v>
      </c>
      <c r="E1078" t="s">
        <v>9</v>
      </c>
      <c r="F1078" t="s">
        <v>10</v>
      </c>
      <c r="H1078" s="2">
        <v>3937.92</v>
      </c>
    </row>
    <row r="1079" spans="1:8" x14ac:dyDescent="0.25">
      <c r="A1079">
        <v>2022</v>
      </c>
      <c r="B1079">
        <v>5260</v>
      </c>
      <c r="C1079" s="1">
        <v>44827</v>
      </c>
      <c r="D1079" t="s">
        <v>8</v>
      </c>
      <c r="E1079" t="s">
        <v>9</v>
      </c>
      <c r="F1079" t="s">
        <v>10</v>
      </c>
      <c r="H1079" s="2">
        <v>3850.14</v>
      </c>
    </row>
    <row r="1080" spans="1:8" x14ac:dyDescent="0.25">
      <c r="A1080">
        <v>2022</v>
      </c>
      <c r="B1080">
        <v>5261</v>
      </c>
      <c r="C1080" s="1">
        <v>44827</v>
      </c>
      <c r="D1080" t="s">
        <v>340</v>
      </c>
      <c r="E1080" t="s">
        <v>341</v>
      </c>
      <c r="F1080" t="s">
        <v>10</v>
      </c>
      <c r="H1080" s="2">
        <v>1925.71</v>
      </c>
    </row>
    <row r="1081" spans="1:8" x14ac:dyDescent="0.25">
      <c r="A1081">
        <v>2022</v>
      </c>
      <c r="B1081">
        <v>5261</v>
      </c>
      <c r="C1081" s="1">
        <v>44827</v>
      </c>
      <c r="D1081" t="s">
        <v>340</v>
      </c>
      <c r="E1081" t="s">
        <v>341</v>
      </c>
      <c r="F1081" t="s">
        <v>10</v>
      </c>
      <c r="H1081" s="2">
        <v>1968.96</v>
      </c>
    </row>
    <row r="1082" spans="1:8" x14ac:dyDescent="0.25">
      <c r="A1082">
        <v>2022</v>
      </c>
      <c r="B1082">
        <v>5261</v>
      </c>
      <c r="C1082" s="1">
        <v>44827</v>
      </c>
      <c r="D1082" t="s">
        <v>340</v>
      </c>
      <c r="E1082" t="s">
        <v>341</v>
      </c>
      <c r="F1082" t="s">
        <v>10</v>
      </c>
      <c r="H1082" s="2">
        <v>2483.87</v>
      </c>
    </row>
    <row r="1083" spans="1:8" x14ac:dyDescent="0.25">
      <c r="A1083">
        <v>2022</v>
      </c>
      <c r="B1083">
        <v>5262</v>
      </c>
      <c r="C1083" s="1">
        <v>44827</v>
      </c>
      <c r="D1083" t="s">
        <v>58</v>
      </c>
      <c r="E1083" t="s">
        <v>59</v>
      </c>
      <c r="F1083" t="s">
        <v>60</v>
      </c>
      <c r="G1083" t="s">
        <v>61</v>
      </c>
      <c r="H1083" s="2">
        <v>1500</v>
      </c>
    </row>
    <row r="1084" spans="1:8" x14ac:dyDescent="0.25">
      <c r="A1084">
        <v>2022</v>
      </c>
      <c r="B1084">
        <v>5262</v>
      </c>
      <c r="C1084" s="1">
        <v>44827</v>
      </c>
      <c r="D1084" t="s">
        <v>58</v>
      </c>
      <c r="E1084" t="s">
        <v>59</v>
      </c>
      <c r="F1084" t="s">
        <v>60</v>
      </c>
      <c r="G1084" t="s">
        <v>61</v>
      </c>
      <c r="H1084" s="2">
        <v>1500</v>
      </c>
    </row>
    <row r="1085" spans="1:8" x14ac:dyDescent="0.25">
      <c r="A1085">
        <v>2022</v>
      </c>
      <c r="B1085">
        <v>5262</v>
      </c>
      <c r="C1085" s="1">
        <v>44827</v>
      </c>
      <c r="D1085" t="s">
        <v>58</v>
      </c>
      <c r="E1085" t="s">
        <v>59</v>
      </c>
      <c r="F1085" t="s">
        <v>60</v>
      </c>
      <c r="G1085" t="s">
        <v>61</v>
      </c>
      <c r="H1085" s="2">
        <v>1500</v>
      </c>
    </row>
    <row r="1086" spans="1:8" x14ac:dyDescent="0.25">
      <c r="A1086">
        <v>2022</v>
      </c>
      <c r="B1086">
        <v>5262</v>
      </c>
      <c r="C1086" s="1">
        <v>44827</v>
      </c>
      <c r="D1086" t="s">
        <v>58</v>
      </c>
      <c r="E1086" t="s">
        <v>59</v>
      </c>
      <c r="F1086" t="s">
        <v>60</v>
      </c>
      <c r="G1086" t="s">
        <v>61</v>
      </c>
      <c r="H1086" s="2">
        <v>1500</v>
      </c>
    </row>
    <row r="1087" spans="1:8" x14ac:dyDescent="0.25">
      <c r="A1087">
        <v>2022</v>
      </c>
      <c r="B1087">
        <v>5263</v>
      </c>
      <c r="C1087" s="1">
        <v>44831</v>
      </c>
      <c r="D1087" t="s">
        <v>838</v>
      </c>
      <c r="E1087" t="s">
        <v>839</v>
      </c>
      <c r="F1087" t="s">
        <v>840</v>
      </c>
      <c r="H1087">
        <v>55</v>
      </c>
    </row>
    <row r="1088" spans="1:8" x14ac:dyDescent="0.25">
      <c r="A1088">
        <v>2022</v>
      </c>
      <c r="B1088">
        <v>5264</v>
      </c>
      <c r="C1088" s="1">
        <v>44831</v>
      </c>
      <c r="E1088" t="s">
        <v>424</v>
      </c>
      <c r="F1088" t="s">
        <v>150</v>
      </c>
      <c r="G1088" t="s">
        <v>151</v>
      </c>
      <c r="H1088" s="2">
        <v>24147.9</v>
      </c>
    </row>
    <row r="1089" spans="1:8" x14ac:dyDescent="0.25">
      <c r="A1089">
        <v>2022</v>
      </c>
      <c r="B1089">
        <v>5265</v>
      </c>
      <c r="C1089" s="1">
        <v>44831</v>
      </c>
      <c r="E1089" t="s">
        <v>638</v>
      </c>
      <c r="F1089" t="s">
        <v>150</v>
      </c>
      <c r="G1089" t="s">
        <v>151</v>
      </c>
      <c r="H1089" s="2">
        <v>276489.8</v>
      </c>
    </row>
    <row r="1090" spans="1:8" x14ac:dyDescent="0.25">
      <c r="A1090">
        <v>2022</v>
      </c>
      <c r="B1090">
        <v>5265</v>
      </c>
      <c r="C1090" s="1">
        <v>44831</v>
      </c>
      <c r="E1090" t="s">
        <v>638</v>
      </c>
      <c r="F1090" t="s">
        <v>150</v>
      </c>
      <c r="G1090" t="s">
        <v>151</v>
      </c>
      <c r="H1090" s="2">
        <v>69122.47</v>
      </c>
    </row>
    <row r="1091" spans="1:8" x14ac:dyDescent="0.25">
      <c r="A1091">
        <v>2022</v>
      </c>
      <c r="B1091">
        <v>5266</v>
      </c>
      <c r="C1091" s="1">
        <v>44831</v>
      </c>
      <c r="E1091" t="s">
        <v>536</v>
      </c>
      <c r="F1091" t="s">
        <v>150</v>
      </c>
      <c r="G1091" t="s">
        <v>151</v>
      </c>
      <c r="H1091" s="2">
        <v>92966.47</v>
      </c>
    </row>
    <row r="1092" spans="1:8" x14ac:dyDescent="0.25">
      <c r="A1092">
        <v>2022</v>
      </c>
      <c r="B1092">
        <v>5267</v>
      </c>
      <c r="C1092" s="1">
        <v>44831</v>
      </c>
      <c r="E1092" t="s">
        <v>688</v>
      </c>
      <c r="F1092" t="s">
        <v>689</v>
      </c>
      <c r="H1092" s="2">
        <v>30000</v>
      </c>
    </row>
    <row r="1093" spans="1:8" x14ac:dyDescent="0.25">
      <c r="A1093">
        <v>2022</v>
      </c>
      <c r="B1093">
        <v>5268</v>
      </c>
      <c r="C1093" s="1">
        <v>44831</v>
      </c>
      <c r="D1093" t="s">
        <v>808</v>
      </c>
      <c r="E1093" t="s">
        <v>809</v>
      </c>
      <c r="F1093" t="s">
        <v>810</v>
      </c>
      <c r="H1093" s="2">
        <v>13017.4</v>
      </c>
    </row>
    <row r="1094" spans="1:8" x14ac:dyDescent="0.25">
      <c r="A1094">
        <v>2022</v>
      </c>
      <c r="B1094">
        <v>5269</v>
      </c>
      <c r="C1094" s="1">
        <v>44831</v>
      </c>
      <c r="D1094" t="s">
        <v>421</v>
      </c>
      <c r="E1094" t="s">
        <v>422</v>
      </c>
      <c r="F1094" t="s">
        <v>423</v>
      </c>
      <c r="H1094" s="2">
        <v>2346.34</v>
      </c>
    </row>
    <row r="1095" spans="1:8" x14ac:dyDescent="0.25">
      <c r="A1095">
        <v>2022</v>
      </c>
      <c r="B1095">
        <v>5269</v>
      </c>
      <c r="C1095" s="1">
        <v>44831</v>
      </c>
      <c r="D1095" t="s">
        <v>421</v>
      </c>
      <c r="E1095" t="s">
        <v>422</v>
      </c>
      <c r="F1095" t="s">
        <v>423</v>
      </c>
      <c r="H1095" s="2">
        <v>2346.34</v>
      </c>
    </row>
    <row r="1096" spans="1:8" x14ac:dyDescent="0.25">
      <c r="A1096">
        <v>2022</v>
      </c>
      <c r="B1096">
        <v>5270</v>
      </c>
      <c r="C1096" s="1">
        <v>44831</v>
      </c>
      <c r="E1096" t="s">
        <v>420</v>
      </c>
      <c r="F1096" t="s">
        <v>150</v>
      </c>
      <c r="G1096" t="s">
        <v>151</v>
      </c>
      <c r="H1096" s="2">
        <v>5821.2</v>
      </c>
    </row>
    <row r="1097" spans="1:8" x14ac:dyDescent="0.25">
      <c r="A1097">
        <v>2022</v>
      </c>
      <c r="B1097">
        <v>5270</v>
      </c>
      <c r="C1097" s="1">
        <v>44831</v>
      </c>
      <c r="E1097" t="s">
        <v>420</v>
      </c>
      <c r="F1097" t="s">
        <v>150</v>
      </c>
      <c r="G1097" t="s">
        <v>151</v>
      </c>
      <c r="H1097" s="2">
        <v>8279.0400000000009</v>
      </c>
    </row>
    <row r="1098" spans="1:8" x14ac:dyDescent="0.25">
      <c r="A1098">
        <v>2022</v>
      </c>
      <c r="B1098">
        <v>5271</v>
      </c>
      <c r="C1098" s="1">
        <v>44832</v>
      </c>
      <c r="D1098" t="s">
        <v>43</v>
      </c>
      <c r="E1098" t="s">
        <v>44</v>
      </c>
      <c r="F1098" t="s">
        <v>45</v>
      </c>
      <c r="H1098">
        <v>622.20000000000005</v>
      </c>
    </row>
    <row r="1099" spans="1:8" x14ac:dyDescent="0.25">
      <c r="A1099">
        <v>2022</v>
      </c>
      <c r="B1099">
        <v>5278</v>
      </c>
      <c r="C1099" s="1">
        <v>44832</v>
      </c>
      <c r="D1099" t="s">
        <v>192</v>
      </c>
      <c r="E1099" t="s">
        <v>193</v>
      </c>
      <c r="F1099" t="s">
        <v>194</v>
      </c>
      <c r="H1099" s="2">
        <v>56465.19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iii trimestre 2022-1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Paolillo</dc:creator>
  <cp:lastModifiedBy>Eugenio Fiorentino</cp:lastModifiedBy>
  <dcterms:created xsi:type="dcterms:W3CDTF">2023-01-10T09:25:20Z</dcterms:created>
  <dcterms:modified xsi:type="dcterms:W3CDTF">2023-03-15T11:21:00Z</dcterms:modified>
</cp:coreProperties>
</file>