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ND10032023112738" sheetId="1" r:id="rId1"/>
  </sheets>
  <definedNames>
    <definedName name="_xlnm._FilterDatabase" localSheetId="0" hidden="1">MAND10032023112738!$A$1:$G$1085</definedName>
  </definedNames>
  <calcPr calcId="145621"/>
</workbook>
</file>

<file path=xl/calcChain.xml><?xml version="1.0" encoding="utf-8"?>
<calcChain xmlns="http://schemas.openxmlformats.org/spreadsheetml/2006/main">
  <c r="C484" i="1" l="1"/>
  <c r="C11" i="1"/>
  <c r="C709" i="1"/>
  <c r="C439" i="1"/>
  <c r="C608" i="1"/>
  <c r="C873" i="1"/>
  <c r="C874" i="1"/>
  <c r="C317" i="1"/>
  <c r="C450" i="1"/>
  <c r="C451" i="1"/>
  <c r="C453" i="1"/>
  <c r="C882" i="1"/>
  <c r="C734" i="1"/>
  <c r="C743" i="1"/>
  <c r="C744" i="1"/>
  <c r="C466" i="1"/>
  <c r="C472" i="1"/>
  <c r="C474" i="1"/>
  <c r="C478" i="1"/>
  <c r="C725" i="1"/>
  <c r="C482" i="1"/>
  <c r="C865" i="1"/>
  <c r="C444" i="1"/>
  <c r="C733" i="1"/>
  <c r="C736" i="1"/>
  <c r="C739" i="1"/>
  <c r="C741" i="1"/>
  <c r="C467" i="1"/>
  <c r="C497" i="1"/>
  <c r="C1018" i="1"/>
  <c r="C479" i="1"/>
  <c r="C483" i="1"/>
  <c r="C10" i="1"/>
  <c r="C12" i="1"/>
  <c r="C16" i="1"/>
  <c r="C445" i="1"/>
  <c r="C738" i="1"/>
  <c r="C715" i="1"/>
  <c r="C1010" i="1"/>
  <c r="C324" i="1"/>
  <c r="C9" i="1"/>
  <c r="C440" i="1"/>
  <c r="C867" i="1"/>
  <c r="C870" i="1"/>
  <c r="C314" i="1"/>
  <c r="C636" i="1"/>
  <c r="C742" i="1"/>
  <c r="C470" i="1"/>
  <c r="C471" i="1"/>
  <c r="C717" i="1"/>
  <c r="C724" i="1"/>
  <c r="C13" i="1"/>
  <c r="C315" i="1"/>
  <c r="C319" i="1"/>
  <c r="C322" i="1"/>
  <c r="C469" i="1"/>
  <c r="C720" i="1"/>
  <c r="C723" i="1"/>
  <c r="C485" i="1"/>
  <c r="C866" i="1"/>
  <c r="C869" i="1"/>
  <c r="C872" i="1"/>
  <c r="C313" i="1"/>
  <c r="C316" i="1"/>
  <c r="C448" i="1"/>
  <c r="C475" i="1"/>
  <c r="C498" i="1"/>
  <c r="C718" i="1"/>
  <c r="C390" i="1"/>
  <c r="C645" i="1"/>
  <c r="C323" i="1"/>
  <c r="C8" i="1"/>
  <c r="C15" i="1"/>
  <c r="C710" i="1"/>
  <c r="C443" i="1"/>
  <c r="C864" i="1"/>
  <c r="C868" i="1"/>
  <c r="C871" i="1"/>
  <c r="C320" i="1"/>
  <c r="C735" i="1"/>
  <c r="C737" i="1"/>
  <c r="C920" i="1"/>
  <c r="C473" i="1"/>
  <c r="C477" i="1"/>
  <c r="C719" i="1"/>
  <c r="C14" i="1"/>
  <c r="C17" i="1"/>
  <c r="C18" i="1"/>
  <c r="C442" i="1"/>
  <c r="C863" i="1"/>
  <c r="C312" i="1"/>
  <c r="C318" i="1"/>
  <c r="C446" i="1"/>
  <c r="C883" i="1"/>
  <c r="C740" i="1"/>
  <c r="C476" i="1"/>
  <c r="C721" i="1"/>
</calcChain>
</file>

<file path=xl/sharedStrings.xml><?xml version="1.0" encoding="utf-8"?>
<sst xmlns="http://schemas.openxmlformats.org/spreadsheetml/2006/main" count="2708" uniqueCount="1115">
  <si>
    <t>Numero</t>
  </si>
  <si>
    <t>Data</t>
  </si>
  <si>
    <t>Codice CIG</t>
  </si>
  <si>
    <t>Descrizione mandato</t>
  </si>
  <si>
    <t>Cognome</t>
  </si>
  <si>
    <t>Nome</t>
  </si>
  <si>
    <t>Importo scar.</t>
  </si>
  <si>
    <t>Z7537C2B74</t>
  </si>
  <si>
    <t>LIQ. FE FPA 11/22 DEL 27/09/2022</t>
  </si>
  <si>
    <t>PROGETTOPIANO SRL</t>
  </si>
  <si>
    <t>REGIONE CAMPANIA</t>
  </si>
  <si>
    <t>FORNITURA ENERGIA ELETTRICA CIMITERO</t>
  </si>
  <si>
    <t>HERA COMM S.P.A.</t>
  </si>
  <si>
    <t>FORNITURA ENERGIA ELETTRICA PER PUBBLICA ILLUMINAZIONE</t>
  </si>
  <si>
    <t>FORNITURA ELETTRICA ANNO 2022 - PUBBLICA ILLUMINAZIONE -</t>
  </si>
  <si>
    <t>Z2A32F5B8C</t>
  </si>
  <si>
    <t>FORNITURA ELETT. ANNO 2022 - PUBBLICA ILLUMINAZIONE - PAGAM. FATT. N. -4237359576 / 4237673419 / 4245961019-</t>
  </si>
  <si>
    <t>ENEL ENERGIA</t>
  </si>
  <si>
    <t>liq. fe n. 222000307 del 12.09.2022</t>
  </si>
  <si>
    <t>PRISMA COOP.SOCIALE A..R.L.ONLUS</t>
  </si>
  <si>
    <t>LIQ. FE 189, 192 E 193 DEL 27/09/2022</t>
  </si>
  <si>
    <t>SOLIDARIETA' COOPERATIVA SOCIALE A.R.L.</t>
  </si>
  <si>
    <t>ALESSIA</t>
  </si>
  <si>
    <t>LIQ FE N. 4143/PA DEL 19.10.2022</t>
  </si>
  <si>
    <t>ANDREANI TRIBUTI SRL</t>
  </si>
  <si>
    <t>ZAB34CAC82</t>
  </si>
  <si>
    <t>liq. fe n. 000000900029791D del 23.10.2022</t>
  </si>
  <si>
    <t>AUTOSTRADE PER L'ITALIA S.P.A.</t>
  </si>
  <si>
    <t>ANTONINO</t>
  </si>
  <si>
    <t>FRANCESCO</t>
  </si>
  <si>
    <t>ERCOLANO</t>
  </si>
  <si>
    <t>GARGIULO</t>
  </si>
  <si>
    <t>ANTONIO</t>
  </si>
  <si>
    <t>DE GREGORIO</t>
  </si>
  <si>
    <t>SALVATORE</t>
  </si>
  <si>
    <t>ANNA</t>
  </si>
  <si>
    <t>ESPOSITO</t>
  </si>
  <si>
    <t>GIUSEPPINA</t>
  </si>
  <si>
    <t>MASSIMILIANO</t>
  </si>
  <si>
    <t>IACCARINO</t>
  </si>
  <si>
    <t>MARIO</t>
  </si>
  <si>
    <t>DOMENICO</t>
  </si>
  <si>
    <t>MARIANNA</t>
  </si>
  <si>
    <t>FILOMENA</t>
  </si>
  <si>
    <t>RAFFAELE</t>
  </si>
  <si>
    <t>PALOMBA</t>
  </si>
  <si>
    <t>FIORENTINO</t>
  </si>
  <si>
    <t>MICCIO</t>
  </si>
  <si>
    <t>CHIARA</t>
  </si>
  <si>
    <t>TERMINIELLO</t>
  </si>
  <si>
    <t>89127466AB</t>
  </si>
  <si>
    <t>LIQ. FE N. 6/PA DEL 09/11/2022</t>
  </si>
  <si>
    <t>PHOEBUS COSTRUZIONI SRL</t>
  </si>
  <si>
    <t>SPESE POSTALI CONTO CORRENTE N.35827807- PERIODO GIUGNO LUGLIO AGOSTO 2022</t>
  </si>
  <si>
    <t>POSTE ITALIANE SPA</t>
  </si>
  <si>
    <t>Z9F37F037F</t>
  </si>
  <si>
    <t>LIQ. FE N. 38/PA DEL 12.10.2022</t>
  </si>
  <si>
    <t>MORMILE S.R.L.</t>
  </si>
  <si>
    <t>Z6F36A9968</t>
  </si>
  <si>
    <t>LIQ. FE N. 643-A DELL' 11.06.2022</t>
  </si>
  <si>
    <t>ATTIVITA' TURISTICHE ALBERGHIERE IACCARINO A.T.A.I.  SPA</t>
  </si>
  <si>
    <t>INDENNITA' AMMINISTRATORI NOVEMBRE 2022</t>
  </si>
  <si>
    <t>DE ANGELIS</t>
  </si>
  <si>
    <t>ELVIRA</t>
  </si>
  <si>
    <t>DIFFERENZA INDENNITA' AMMINISTRATORI GENN-MARZO 2022</t>
  </si>
  <si>
    <t>PERSICO</t>
  </si>
  <si>
    <t>ROSA</t>
  </si>
  <si>
    <t>DE MARTINO</t>
  </si>
  <si>
    <t>GIANLUIGI</t>
  </si>
  <si>
    <t>LIQ. FE 82 DEL 30.09.2022</t>
  </si>
  <si>
    <t>PENISOLAVERDE S.P.A.</t>
  </si>
  <si>
    <t>AZIENDA SERVIZI</t>
  </si>
  <si>
    <t>LIQ. FE N. 6 DEL 02.07.2022 E 8 DEL 04.09.2022</t>
  </si>
  <si>
    <t>LA SORGENTE SOCIETA' COOPERATIVA SOCIALE</t>
  </si>
  <si>
    <t>FORNITURA ENERGIA ELETTRICA COMANDO VV.UU.</t>
  </si>
  <si>
    <t>FORNITURA DI ENERGIA ELETTRICA PER PARCHEGGI - SEMAFORI</t>
  </si>
  <si>
    <t>FORNITURA PER ENERGIA ELETTRICA PER PARCHI E GIARDINI</t>
  </si>
  <si>
    <t>LIQ. FE N. 4200/PA del 27/10/2022</t>
  </si>
  <si>
    <t>LIQUIDAZIONE 259/2022</t>
  </si>
  <si>
    <t>LIQUIDAZIONE FE 258 2022</t>
  </si>
  <si>
    <t>LIQ. FE N. 203/2022 DEL 01.10.2022</t>
  </si>
  <si>
    <t>ZA730E273D</t>
  </si>
  <si>
    <t>liq. fe n. 21303177 del 16.12.2021 e 22100806</t>
  </si>
  <si>
    <t>ITD SOLUTIONS SPA</t>
  </si>
  <si>
    <t>MARIA</t>
  </si>
  <si>
    <t>LIQ. FE N. 4069/PA DEL 17.10.2022</t>
  </si>
  <si>
    <t>LIQ. FE N. 4057/PA DEL 14.10.2022</t>
  </si>
  <si>
    <t>3224209D6C</t>
  </si>
  <si>
    <t>LIQ FE N. 4056/PA DEL 14.10.2022</t>
  </si>
  <si>
    <t>LIQ. FE N. 4053/PA DEL 14.10.2022</t>
  </si>
  <si>
    <t>Liquidazione fe 87 e 88_2022</t>
  </si>
  <si>
    <t>Liquidazione fe 92-96/2022</t>
  </si>
  <si>
    <t>8420047A96</t>
  </si>
  <si>
    <t>LIQ. FE N. 26 DEL 26.09.2022</t>
  </si>
  <si>
    <t>D'ALISE</t>
  </si>
  <si>
    <t>LUIGI</t>
  </si>
  <si>
    <t>LIQ. FE 18180 DEL 14/09/2022</t>
  </si>
  <si>
    <t>G.O.R.I. SPA - GESTIONE OTTIMALE RISORSE IDRICHE</t>
  </si>
  <si>
    <t>X3B190430B</t>
  </si>
  <si>
    <t>REVVEDIMENTO OPEROSO F24 A COMPENSAZIONE PERIODO GENNAIO FEBBRAIO 2021</t>
  </si>
  <si>
    <t>ERARIO STATO</t>
  </si>
  <si>
    <t>LIQUIDAZIONE ONORARI COMPONENTI DEI SEGGI ELETTORALI - SEGGIO 6 -</t>
  </si>
  <si>
    <t>MICHELE</t>
  </si>
  <si>
    <t>LIQUIDAZIONE ONORARI COMPONENTI DEI SEGGI ELETTORALI - SEGGIO 9 -</t>
  </si>
  <si>
    <t>BATTAGLIA</t>
  </si>
  <si>
    <t>GAETANO</t>
  </si>
  <si>
    <t>LIQUIDAZIONE ONORARI COMPONENTI DEI SEGGI ELETTORALI - SEGGIO 12 -</t>
  </si>
  <si>
    <t>CASOLA</t>
  </si>
  <si>
    <t>DARIO</t>
  </si>
  <si>
    <t>TERRECUSO</t>
  </si>
  <si>
    <t>FEDERICA</t>
  </si>
  <si>
    <t>LIQUIDAZIONE ONORARI COMPONENTI DEI SEGGI ELETTORALI - SEGGIO 11 -</t>
  </si>
  <si>
    <t>MARESCA</t>
  </si>
  <si>
    <t>LIQUIDAZIONE ONORARI COMPONENTI DEI SEGGI ELETTORALI - SEGGIO 10 -</t>
  </si>
  <si>
    <t>CAPUTO</t>
  </si>
  <si>
    <t>VINACCIA</t>
  </si>
  <si>
    <t>TERESA</t>
  </si>
  <si>
    <t>LIQUIDAZIONE ONORARI COMPONENTI DEI SEGGI ELETTORALI - SEGGIO 15 -</t>
  </si>
  <si>
    <t>CINQUE</t>
  </si>
  <si>
    <t>ROBERTA</t>
  </si>
  <si>
    <t>VITTORIA</t>
  </si>
  <si>
    <t>ALESSANDRO</t>
  </si>
  <si>
    <t>SCARPATI</t>
  </si>
  <si>
    <t>FRUSCIO</t>
  </si>
  <si>
    <t>GIOVANNI</t>
  </si>
  <si>
    <t>LIQUIDAZIONE FATTURE 1010775061 1010794564</t>
  </si>
  <si>
    <t>KYOCERA DOCUMENT SOLUTIONS ITALIA SPA</t>
  </si>
  <si>
    <t>liq. fe n. 86 del 30.09.2022</t>
  </si>
  <si>
    <t>LIQ. FE 397 DEL 06.05.2022</t>
  </si>
  <si>
    <t>S.A.P.NA. SISTEMA AMBIENTALE PROVINCIALE DI NAPOLI A SOCIO UNICO</t>
  </si>
  <si>
    <t>9319913B80</t>
  </si>
  <si>
    <t>liquidazione ft.1/pa</t>
  </si>
  <si>
    <t>TEAM PROJECTS S.R.L.</t>
  </si>
  <si>
    <t>ZE138223B3</t>
  </si>
  <si>
    <t>LIQUIDAZIONE FE 020-155A del 18.10.2022</t>
  </si>
  <si>
    <t>EUROTRAVEL SAS DI FIORENTINO PAOLO E GAETA FRANCESCO</t>
  </si>
  <si>
    <t>Z4437F25CC</t>
  </si>
  <si>
    <t>LIQUIDAZIONE FE 1/P 2022</t>
  </si>
  <si>
    <t>D&amp;D Travelling Sorrento Societa Cooperativa a r.l.</t>
  </si>
  <si>
    <t>ADDEBITO NEXI PER PAGAMENTO COMMISSIONI</t>
  </si>
  <si>
    <t>NEXI</t>
  </si>
  <si>
    <t>89402965A6</t>
  </si>
  <si>
    <t>ADESIONE ALLA CONVENZIONE CONSIP 'TELEFONIA MOBILE 8' AGGIUDICATA A TELECOM ITALIA SPA. CIG DERIVATO: 89402965A6.PAGAM. FATT.7X2201059153-7X2202084006</t>
  </si>
  <si>
    <t>TELECOM ITALIA SPA</t>
  </si>
  <si>
    <t>liquidazione fe 100 del 30 11 2022</t>
  </si>
  <si>
    <t>VERSAMENTO RITENUTE ERARIALI TRATTENUTE AL PERSONALE DIPENDENTE SETTEMBRE 2022</t>
  </si>
  <si>
    <t>VERSAMENTO ADDIZIONALE REGIONE SARDEGNA PERSONALE DIPENDENTE AGOSTO  2022</t>
  </si>
  <si>
    <t>REGIONE SARDEGNA</t>
  </si>
  <si>
    <t>LIQ. FE N. 16445/2022, 16447/2022, 16503/2022, 16446/2022</t>
  </si>
  <si>
    <t>liq. fe n. 16504/2022 compensata con nota di credito 20033/2021</t>
  </si>
  <si>
    <t>LIQ. FE N. 16572/2022 E 7987/2022</t>
  </si>
  <si>
    <t>LIQ. FE N. 16575/2022 COMPENSATA CON NOTA DI CREDITO 8054/2021</t>
  </si>
  <si>
    <t>LIQ. FE 224/2022 DEL 09.11.2022</t>
  </si>
  <si>
    <t>LIQ  FE 231/2022</t>
  </si>
  <si>
    <t>LIQ FE 234/2022</t>
  </si>
  <si>
    <t>ZF63784BAC</t>
  </si>
  <si>
    <t>LIQ. FE N. 932/00 DEL 07.10.2022</t>
  </si>
  <si>
    <t>EDIZIONI SAVARESE SRL</t>
  </si>
  <si>
    <t>Z2F2132936</t>
  </si>
  <si>
    <t>LIQUIDAZIONE FE ANNO 2022</t>
  </si>
  <si>
    <t>SHARP ELECTRONICS (ITALIA) SPA</t>
  </si>
  <si>
    <t>Z2330E26F5</t>
  </si>
  <si>
    <t>LIQUIDAZIONE FE 555/2022</t>
  </si>
  <si>
    <t>LAND S.R.L.</t>
  </si>
  <si>
    <t>TRASFERIMENTI ALLA FONDAZIONE SORRENTO - ULTERIORI PROVVEDIMENTI</t>
  </si>
  <si>
    <t>FONDAZIONE  'SORRENTO'</t>
  </si>
  <si>
    <t>ZD8378C211</t>
  </si>
  <si>
    <t>LIQUIDAZIONE FE 22A</t>
  </si>
  <si>
    <t>MALVAN S.N.C. ANTICHITA' E RESTAURO</t>
  </si>
  <si>
    <t>MALVONE ANDREA E C.</t>
  </si>
  <si>
    <t>9374103A81</t>
  </si>
  <si>
    <t>LIQUIDAZIONE FE FPA 12/22 del 16/12/2022</t>
  </si>
  <si>
    <t>TATI CREATIONS ITALIA SRL</t>
  </si>
  <si>
    <t>PR.202130 (EX 073613) Comune di Sorrento QUOTA CAPITALE PARCHEGGIO CORREALE</t>
  </si>
  <si>
    <t>INTESA SANPAOLO S.P.A.</t>
  </si>
  <si>
    <t>ADELAIDE</t>
  </si>
  <si>
    <t>GIOVANNA</t>
  </si>
  <si>
    <t>FERRARO</t>
  </si>
  <si>
    <t>ZAF354D6F7</t>
  </si>
  <si>
    <t>LIQ. FE N. 12/A DEL 31.07.2022</t>
  </si>
  <si>
    <t>GEPPINO S.N.C. DEI F.LLI FIORENTINO LUIGI,</t>
  </si>
  <si>
    <t>MICHELE E IVAN</t>
  </si>
  <si>
    <t>ZE235E44E6</t>
  </si>
  <si>
    <t>LIQ. FE N. FC2203323 DEL 05.10.2022</t>
  </si>
  <si>
    <t>SKIDATA SRL</t>
  </si>
  <si>
    <t>Z2936E8721</t>
  </si>
  <si>
    <t>LIQ. FE N. 2/7 DEL 30.06.2022</t>
  </si>
  <si>
    <t>SIGRAT S.P.A.</t>
  </si>
  <si>
    <t>HOTEL MICHELANGELO</t>
  </si>
  <si>
    <t>EUROPEAN BROKERS SRL</t>
  </si>
  <si>
    <t>CAPPIELLO</t>
  </si>
  <si>
    <t>SAVARESE</t>
  </si>
  <si>
    <t>CANONE CONCESSIONI DEMANIALI MARITTIME n. 32/08</t>
  </si>
  <si>
    <t>CARIPARMA S.P.A.</t>
  </si>
  <si>
    <t>TESORIERE COMUNALE</t>
  </si>
  <si>
    <t>RESTITUZIONE DEPOSITO CAUZIONALE PER GARA REALIZZAZIONE CAMPAGNA MARK ETING PER LA PROMOZIONE DEL TERRITORIO</t>
  </si>
  <si>
    <t>DIGITAL ANGELS S.R.L.</t>
  </si>
  <si>
    <t>INDENNITA' AMMINISTRATORI OTTOBRE 2022</t>
  </si>
  <si>
    <t>COPPOLA</t>
  </si>
  <si>
    <t>MASSIMO</t>
  </si>
  <si>
    <t>Z213749704</t>
  </si>
  <si>
    <t>LIQ. FE N. 931/00 DEL 07.10.2022 E 947/00 DEL 17.10.2022</t>
  </si>
  <si>
    <t>LIQ FE N. 4117/PA DEL 19.10.2022</t>
  </si>
  <si>
    <t>FORNITURA ENERGIA ELETTRICA ANNO 2022 - BIBLIOTECA COMUNALE -</t>
  </si>
  <si>
    <t>FORNITURA ENERGIA ELETTRICA ANNO 2022 - BAGNI PUBBLICI -</t>
  </si>
  <si>
    <t>FORNITURA ENERGIA ELETTRICA ANNO 2022 - PATRIMONIO COMUNALE -</t>
  </si>
  <si>
    <t>Z93377BC50</t>
  </si>
  <si>
    <t>LIQUIDAZIONE FE 4/236</t>
  </si>
  <si>
    <t>GANA SPORT S.R.L.</t>
  </si>
  <si>
    <t>Z2C344212B</t>
  </si>
  <si>
    <t>LIQUIDAZIONE FE 22300008 E 22300013</t>
  </si>
  <si>
    <t>IL GIORNALE ON LINE SRL</t>
  </si>
  <si>
    <t>94419217B1</t>
  </si>
  <si>
    <t>liq. fe n. 83 del 25.10.2022</t>
  </si>
  <si>
    <t>NEUMA SRL</t>
  </si>
  <si>
    <t>SPESE POSTALI CCP 22996805 GIUGNO 2022 - MANDATO DA COMPENSARE CON REVERSALE N. 7552</t>
  </si>
  <si>
    <t>POLLIO</t>
  </si>
  <si>
    <t>PATRIZIA</t>
  </si>
  <si>
    <t>PANE</t>
  </si>
  <si>
    <t>ENTI LOCALI</t>
  </si>
  <si>
    <t>ADD.IRPEF ENTI LOC.</t>
  </si>
  <si>
    <t>Z533762BB3</t>
  </si>
  <si>
    <t>Liquidazione fattura n. 202 del 30.11.2022</t>
  </si>
  <si>
    <t>GHELLER S.R.L.</t>
  </si>
  <si>
    <t>VERSAMENTO ADDIZIONALE IRPEF COMUNALE NON DIPENDENTI OTTOBRE 2022</t>
  </si>
  <si>
    <t>9453852D75</t>
  </si>
  <si>
    <t>liquidaz.ft.1/pa</t>
  </si>
  <si>
    <t>EVENTS ENTERTAINMENT DI MARIO ESPOSITO</t>
  </si>
  <si>
    <t>CATERINA</t>
  </si>
  <si>
    <t>CRISTINA</t>
  </si>
  <si>
    <t>RUSSO</t>
  </si>
  <si>
    <t>GIUSEPPE</t>
  </si>
  <si>
    <t>SPESE TELEFONICHE - SERVIZIO TAXI -</t>
  </si>
  <si>
    <t>LIQUIDAZIONE ONORARI COMPONENTI DEI SEGGI ELETTORALI SEGGIO N. 1</t>
  </si>
  <si>
    <t>MONTEFUSCO</t>
  </si>
  <si>
    <t>LUISA</t>
  </si>
  <si>
    <t>LIQUIDAZIONE ONORARI COMPONENTI DEI SEGGI ELETTORALI SEGGIO 1 SPECIALE</t>
  </si>
  <si>
    <t>LIQUIDAZIONE ONORARI COMPONENTI DEI SEGGI ELETTORALI SEGGIO COVID</t>
  </si>
  <si>
    <t>D'ARCO</t>
  </si>
  <si>
    <t>LIQUIDAZIONE ONORARI COMPONENTI DEI SEGGI ELETTORALI SEGGIO 4</t>
  </si>
  <si>
    <t>ROBERTO</t>
  </si>
  <si>
    <t>LIQUIDAZIONE ONORARI COMPONENTI DEI SEGGI ELETTORALI SEGGIO N. 4</t>
  </si>
  <si>
    <t>CIMMINO</t>
  </si>
  <si>
    <t>CAROL GRACE</t>
  </si>
  <si>
    <t>LIQUIDAZIONE ONORARI COMPONENTI DEI SEGGI ELETTORALI SEGGIO N. 5</t>
  </si>
  <si>
    <t>D'ARIENZO</t>
  </si>
  <si>
    <t>MARIAROSARIA</t>
  </si>
  <si>
    <t>GOVETTO</t>
  </si>
  <si>
    <t>CHRISTIAN</t>
  </si>
  <si>
    <t>LIQUIDAZIONE ONORARI COMPONENTI DEI SEGGI ELETTORALI SEGGIO N. 16</t>
  </si>
  <si>
    <t>MARTINA</t>
  </si>
  <si>
    <t>LIQUIDAZIONE ONORARI COMPONENTI DEI SEGGI ELETTORALI SEGGIO N. 18</t>
  </si>
  <si>
    <t>MEZZOTERO</t>
  </si>
  <si>
    <t>VINCENZO</t>
  </si>
  <si>
    <t>LIQUIDAZIONE ONORARI COMPONENTI DEI SEGGI ELETTORALI SEGGIO N. 19</t>
  </si>
  <si>
    <t>SIMIOLI</t>
  </si>
  <si>
    <t>MARIA ROSARIA</t>
  </si>
  <si>
    <t>LANDOLFI</t>
  </si>
  <si>
    <t>Liquidazione  gettoni di presenza consiglieri comunali anno 2021</t>
  </si>
  <si>
    <t>IOVIERO</t>
  </si>
  <si>
    <t>GIUSEPPINA DESIREE</t>
  </si>
  <si>
    <t>SORRENTINO</t>
  </si>
  <si>
    <t>FORNITURA ENERGIA ELETTRICA ANNO 2022 - EDIFICI COMUNALI -</t>
  </si>
  <si>
    <t>FORNITURA ENERGIA ELETTRICA SCUOLE ELEMENTARI</t>
  </si>
  <si>
    <t>ZD93627EDF</t>
  </si>
  <si>
    <t>LIQ. FE N. 52 DEL 26.09.2022</t>
  </si>
  <si>
    <t>MUSICA &amp; MUSICA  D'ANTUONO FRANCESCO</t>
  </si>
  <si>
    <t>Z0A36CB3EA</t>
  </si>
  <si>
    <t>LIQ FE N. 51 DEL 26/09/2022</t>
  </si>
  <si>
    <t>DI LEVA</t>
  </si>
  <si>
    <t>PAGAMENTO  DELLE ADDIZIONALI REGIONALI 2022 DELLE CONCESSIONI DEMANIALI MARITTIME n. 01/22</t>
  </si>
  <si>
    <t>TESORERIA REGIONE CAMPANIA</t>
  </si>
  <si>
    <t>PAGAMENTO  DELLE ADDIZIONALI REGIONALI 2022 DELLE CONCESSIONI DEMANIALI MARITTIME n. 68/16</t>
  </si>
  <si>
    <t>8088020D3C</t>
  </si>
  <si>
    <t>LIQ. FE N. 31 DEL 19.10.2022</t>
  </si>
  <si>
    <t>SOC.COOP.VA EDIL MORA</t>
  </si>
  <si>
    <t>Rimb. franchigie polizza R.C.T./O n. F1900009569-LB  - Comune di Sorrento- distinta n. SORRENTO 02-2022</t>
  </si>
  <si>
    <t>LLOYD'S ASSICURAZIONI</t>
  </si>
  <si>
    <t>liq fe n. 222000310 del 30.09.2022</t>
  </si>
  <si>
    <t>LUCIANO</t>
  </si>
  <si>
    <t>ZA736901EB</t>
  </si>
  <si>
    <t>LIQ. FE N. 4/1 DEL 17/06/2022</t>
  </si>
  <si>
    <t>HOTEL VILLA MARIA S.R.L.</t>
  </si>
  <si>
    <t>Z8E34A0AF4</t>
  </si>
  <si>
    <t xml:space="preserve">LIQ. FE N. 25_22; 28_22; 29_22  </t>
  </si>
  <si>
    <t>MEDWORK S.R.L.</t>
  </si>
  <si>
    <t>ZBF34B772B</t>
  </si>
  <si>
    <t>liq. fe n. 1022280438 del 02.11.2022</t>
  </si>
  <si>
    <t>AGNELLO</t>
  </si>
  <si>
    <t>PASQUALE</t>
  </si>
  <si>
    <t>CARLA</t>
  </si>
  <si>
    <t>PAOLA</t>
  </si>
  <si>
    <t>BUONOCORE</t>
  </si>
  <si>
    <t>SPESE POSTALI CONTO CORRENTE N.66524711 LUGLIO AGOSTO 2022</t>
  </si>
  <si>
    <t>VALENTINA</t>
  </si>
  <si>
    <t>MARIA CONCETTA</t>
  </si>
  <si>
    <t>VACCA</t>
  </si>
  <si>
    <t>9374222CB4</t>
  </si>
  <si>
    <t>LIQ. FE N 14_22 DEL 19/12/2022</t>
  </si>
  <si>
    <t>SEBA S.R.L.</t>
  </si>
  <si>
    <t>ZA8378E627</t>
  </si>
  <si>
    <t>LIQ. FE N. 11 DEL 10.10.2022</t>
  </si>
  <si>
    <t>IL RIFUGIO DI MARIA LAZZAZZARA &amp; C. SAS</t>
  </si>
  <si>
    <t>Z93358ED6C</t>
  </si>
  <si>
    <t>liq. fe n. 1622007925. 1622007926, 1622007927 e 1622007928  del 18.05.2022</t>
  </si>
  <si>
    <t>SOCIETA' ITALIANA DEGLI AUTORI ED EDITORI (S.I.A.E.)</t>
  </si>
  <si>
    <t>LIQ. FE N. 1622007932, 1622007934, 1622007936, 1622007939 E 1622007940 DEL 18/05/2022</t>
  </si>
  <si>
    <t>Z1837CAB57</t>
  </si>
  <si>
    <t>LIQ. FE N. 14/E DEL 27/09/2022</t>
  </si>
  <si>
    <t>CALAFIORE SRL UNIPERSONALE</t>
  </si>
  <si>
    <t>LIQUIDAZIONE FE 251 2022</t>
  </si>
  <si>
    <t>LIQUIDAZIONE FE N. 900027103D DEL 23.09.2022</t>
  </si>
  <si>
    <t>ANNALISA</t>
  </si>
  <si>
    <t>APREDA</t>
  </si>
  <si>
    <t>LIQ. FE N. 4154/PA DEL 15.12.2021, 163/PA DEL 12.01.2022, 3783/PA DEL 12.11.2021</t>
  </si>
  <si>
    <t>LIQ. FE N. 4152/PA DEL 15/12/2021</t>
  </si>
  <si>
    <t>LOCAZIONE IMMOBILE CONSERVATORIO SANTA MARIA DELLE GRAZIE DICEMBRE 2022</t>
  </si>
  <si>
    <t>CONSERVATORIO S.M. DELLE GRAZIE</t>
  </si>
  <si>
    <t>LOCAZIONE IMMOBILE UFFICIO COLLOCAMENTO DICEMBRE 2022</t>
  </si>
  <si>
    <t>LIQ. FE N. 000000900033504D DEL 23.11.2022</t>
  </si>
  <si>
    <t>FORNITURA ENERGIA ELETTRICA ANNO 2022 - IMPIANTI SPORTIVI -</t>
  </si>
  <si>
    <t>FORNITURA ENERGIA ELETTRICA IMPIANTI SPORTIVI</t>
  </si>
  <si>
    <t>LIQUIDAZIONE ONORARI COMPONENTI DEI SEGGI ELETTORALI - SEGGIO 7 -</t>
  </si>
  <si>
    <t>LIQUIDAZIONE ONORARI COMPONENTI DEI SEGGI ELETTORALI - SEGGIO 8 -</t>
  </si>
  <si>
    <t>BRUNA</t>
  </si>
  <si>
    <t>LUCIA</t>
  </si>
  <si>
    <t>LIQUIDAZIONE ONORARI COMPONENTI DEI SEGGI ELETTORALI - SEGGIO 14 -</t>
  </si>
  <si>
    <t>FUSCO</t>
  </si>
  <si>
    <t>DAVIDE</t>
  </si>
  <si>
    <t>SOMMA</t>
  </si>
  <si>
    <t>STEFANIA</t>
  </si>
  <si>
    <t>PARLATO</t>
  </si>
  <si>
    <t>LIQ FE N. 551 DEL 01.06.2022</t>
  </si>
  <si>
    <t>SPESE DI GESTIONE POS DAL 01.07.2022 AL 30.09.2022</t>
  </si>
  <si>
    <t>8903311CA7</t>
  </si>
  <si>
    <t>liquidazione fe 70/2022</t>
  </si>
  <si>
    <t>ARCHEO&amp;RESTAURI SRL</t>
  </si>
  <si>
    <t>LIQUIDAZIONE REGOLARIZZAZIONE FISCALE CONCESSIONI DEMANIALI MARITTIME  N.2/2012</t>
  </si>
  <si>
    <t>AGENZIA DELLE ENTRATE - RISCOSSIONE</t>
  </si>
  <si>
    <t>LIQ. FE 16571/2022 COMPENSATA CON NOTA DI CREDITO 20429/2021</t>
  </si>
  <si>
    <t>LIQ. FE N. 16684, 16609 E 16682 DEL 23.08.2022</t>
  </si>
  <si>
    <t>LIQ. FE N. 223/2022 DEL 09.11.2022</t>
  </si>
  <si>
    <t>LIQ FE N. 232/2022</t>
  </si>
  <si>
    <t>LIQ. FE N. 226/2022</t>
  </si>
  <si>
    <t>LIQ FE N. 228/2022</t>
  </si>
  <si>
    <t>Z8A3081A20</t>
  </si>
  <si>
    <t>9190144ABC</t>
  </si>
  <si>
    <t>NIENTEDIMENO DI GIOVANNI BRANCACCIO &amp; C. SAS</t>
  </si>
  <si>
    <t>ZE536FF38D</t>
  </si>
  <si>
    <t>LIQUIDAZIONE FE 40_22</t>
  </si>
  <si>
    <t>Z9D37BE0EF</t>
  </si>
  <si>
    <t>LIQUIDAZIONE 1 PA</t>
  </si>
  <si>
    <t>ERCOLANO ANTONINO</t>
  </si>
  <si>
    <t>SPESE POSTALI CONTO CORRENTE 238808 AGOSTO 2022</t>
  </si>
  <si>
    <t>SPESE POSTALI CC 86411618 PERIODO 01.03.2022-30.09.2022</t>
  </si>
  <si>
    <t>Z3D2FECA71</t>
  </si>
  <si>
    <t>liquidazione ft.22/fe e 23/fe anno 2022</t>
  </si>
  <si>
    <t>INGEGNER SEPE VINCENZO</t>
  </si>
  <si>
    <t>INDENNITA' SINDACO DICEMBRE 2022</t>
  </si>
  <si>
    <t>INDENNITA' AMMINISTRATORI DICEMBRE 2022</t>
  </si>
  <si>
    <t>Z3F38202D2</t>
  </si>
  <si>
    <t>LIQ. FE N. VE-58 DEL 14.10.2022 - SALDO</t>
  </si>
  <si>
    <t>SOMMA S.R.L.</t>
  </si>
  <si>
    <t>LIQ. FE N. 63 DEL 04.10.2022</t>
  </si>
  <si>
    <t>LIQ. FE N. 4115/PA DEL 19.10.2022 E 4116/PA DEL 19.10.2022</t>
  </si>
  <si>
    <t>IMPEGNO DI SPESA PER IL SERVIZIO DI TELEFONIA FISSA DELL'ENTE ESERCIZIO 2022. CONVENZIONE CONSIP 'TELEFONIA FISSA 5'.</t>
  </si>
  <si>
    <t>79870924D3</t>
  </si>
  <si>
    <t>FASTWEB SpA</t>
  </si>
  <si>
    <t>Liquidazione ft.5/pa del 03.10.2022</t>
  </si>
  <si>
    <t>GIORDANO</t>
  </si>
  <si>
    <t>LIQUIDAZIONE SPESE DI RGISTRAZIONE SENTENZA N.99/2022 EMESSA DAL GIUDICE DI PACE DI SORRENTO - AVVISO N.2022/008/SC/000000099/0/001</t>
  </si>
  <si>
    <t>LIQ. FE N. 1788/PA DEL 04.05.2022</t>
  </si>
  <si>
    <t>Z3333EBB9D</t>
  </si>
  <si>
    <t>liq. fe n. 108 del 02.11.2022</t>
  </si>
  <si>
    <t>THE DOG PARK S.A.S. DI PERNA DOMENICO</t>
  </si>
  <si>
    <t>CONCESSIONE CONTRIBUTO XLI SAGRA DELL'UVA</t>
  </si>
  <si>
    <t>PARROCCHIALE CHIESA DI S.ATTANASIO VESCOVO</t>
  </si>
  <si>
    <t>COMUNE DI SORRENTO CORRISPETTIVO  PER RILASCIO N.104 CIE DAL 01.09.2022 AL 15.09.2022  CAPO X CAP. 3746</t>
  </si>
  <si>
    <t>MINISTERO DELL'INTERNO DIPART.PER GLI AFFARI INTERNI E TERRITORIALI</t>
  </si>
  <si>
    <t>COMUNE DI SORRENTO CORRISPETTIVO  PER RILASCIO N.55 CIE DAL 01.07.2022 AL 15.07.2022   CAPO X CAP. 3746</t>
  </si>
  <si>
    <t>COMUNE DI SORRENTO CORRISPETTIVO  PER RILASCIO N.59 CIE dal 16.07.2022 al 31.07.2022   CAPO X CAP. 3746</t>
  </si>
  <si>
    <t>Z2437F34B4</t>
  </si>
  <si>
    <t>liquidaz.ft.16m</t>
  </si>
  <si>
    <t>SERGIO TOFANI SRL A SOCIO UNICO</t>
  </si>
  <si>
    <t>Z0C257E127</t>
  </si>
  <si>
    <t>LIQ. FE N. 32737815 E 32739668 DEL 19.09.2022</t>
  </si>
  <si>
    <t>LEASE PLAN  ITALIA SPA</t>
  </si>
  <si>
    <t>93456534D4</t>
  </si>
  <si>
    <t>liq. fe n. 77 del 23.09.2022</t>
  </si>
  <si>
    <t>GRUPPO LE MUSE SRL</t>
  </si>
  <si>
    <t>ASTARITA</t>
  </si>
  <si>
    <t>SARA</t>
  </si>
  <si>
    <t>CARMELA</t>
  </si>
  <si>
    <t>MASSA</t>
  </si>
  <si>
    <t>VERONICA</t>
  </si>
  <si>
    <t>TIZIANA</t>
  </si>
  <si>
    <t>ZE7349A66C</t>
  </si>
  <si>
    <t>LIQ. NOTA DI DEBITO 1/C DEL 31.08.2022</t>
  </si>
  <si>
    <t>CASAL S.N.C</t>
  </si>
  <si>
    <t>LIQUIDAZIONE FE 104/2022</t>
  </si>
  <si>
    <t>VERSAMENTO RITENUTE ERARIALI TRATTENUTE AL PERSONALE DIPENDENTE OTTOBRE 2022</t>
  </si>
  <si>
    <t>93431367BB</t>
  </si>
  <si>
    <t>LIQUIDAZ.FT.381 P/2022</t>
  </si>
  <si>
    <t>ANGELINO SRL</t>
  </si>
  <si>
    <t>CUOMO</t>
  </si>
  <si>
    <t>SPESE TELEFONICHE - UFFICI COMUNALI</t>
  </si>
  <si>
    <t>LIQUIDAZIONE ONORARI COMPONENTI DEI SEGGI ELETTORALI SEGGIO N. 3</t>
  </si>
  <si>
    <t>SCALA</t>
  </si>
  <si>
    <t>PAOLO</t>
  </si>
  <si>
    <t>Z0C35A5525</t>
  </si>
  <si>
    <t>LIQ. FE N. 1622007924 E 1622007929 DEL 18.05.2022</t>
  </si>
  <si>
    <t>IDA</t>
  </si>
  <si>
    <t>PAGAMENTO DEI CANONI DEMANIALI DELLE CONCESSIONI DEMANIALI MARITTIME  n. 02/12</t>
  </si>
  <si>
    <t>PAGAMENTO  DELLE ADDIZIONALI REGIONALI 2022 DELLE CONCESSIONI DEMANIALI MARITTIME n. 02/12</t>
  </si>
  <si>
    <t>ZDA3601A59</t>
  </si>
  <si>
    <t>LIQUIDAZIONE FE 29PA DEL 2022</t>
  </si>
  <si>
    <t>TECNO SERVICE ILLUMINAZIONI SOC. COOP.</t>
  </si>
  <si>
    <t>Z303854DE7</t>
  </si>
  <si>
    <t>LIQUIDAZIONE FE 329/001 ANNO 2022</t>
  </si>
  <si>
    <t>SORRENTO PRIVATE LIMO SOC COOP</t>
  </si>
  <si>
    <t>Z993854DC5</t>
  </si>
  <si>
    <t>LIQUIDAZIONE FE 83/2022</t>
  </si>
  <si>
    <t>STAMPERIA GRAFICA A. PETAGNA SNC</t>
  </si>
  <si>
    <t>Z2B37AD103</t>
  </si>
  <si>
    <t>LIQUIDAZIONE FE 2/PA ANNO 2022</t>
  </si>
  <si>
    <t>VIVA</t>
  </si>
  <si>
    <t>Z382DAF5CA</t>
  </si>
  <si>
    <t>LIQUIDAZIONE FE 5 - 6/2022</t>
  </si>
  <si>
    <t>LAUDONIA</t>
  </si>
  <si>
    <t>LIQUIDAZIONE FE 4539/PA</t>
  </si>
  <si>
    <t>ZC53754C7C</t>
  </si>
  <si>
    <t>LIQUIDAZIONE NOTA PRESTAZIONE DI LAVORO AUTONOMO OCCASIONALE N.1/2022 DEL 23/08/2022</t>
  </si>
  <si>
    <t>SPESE POSTALI CONTO CORRENTE N.66524711---PERIODO SETTEMBRE/NOVEMBRE 2022</t>
  </si>
  <si>
    <t>Z1A366781A</t>
  </si>
  <si>
    <t>LIQUIDAZIONE FT.18/A</t>
  </si>
  <si>
    <t>liq fe n. 222000226 del 30.06.2022</t>
  </si>
  <si>
    <t>liq fe 222000246 del 01.08.2022</t>
  </si>
  <si>
    <t>LIQ. FE N. 188/2022</t>
  </si>
  <si>
    <t>liq. fe n 194/2022</t>
  </si>
  <si>
    <t>Z2433B0B4D</t>
  </si>
  <si>
    <t>LIQ FE N. 2022V2000167 DEL 31.10.2022</t>
  </si>
  <si>
    <t>S.E.T.I. S.N.C.</t>
  </si>
  <si>
    <t>VARIAZIONE PROGRAMMAZIONE FINANZIARIA A.S.P.S. 2022-2024: PROVVEDIMENTI E TRASFERIMENTO</t>
  </si>
  <si>
    <t>A.S.P.S. - AZIENDA SPECIALE CONSORTILE 'PENISOLA SORRENTINA'</t>
  </si>
  <si>
    <t>ZAC378B14E</t>
  </si>
  <si>
    <t>liq. fe n. 0001154646 del 19.10.2022</t>
  </si>
  <si>
    <t>MAGGIOLI S.P.A.</t>
  </si>
  <si>
    <t>9523961D3C</t>
  </si>
  <si>
    <t>LIQUIDAZIONE FE 47/2022</t>
  </si>
  <si>
    <t>ASSOCIAZIONE D2 EVENTI</t>
  </si>
  <si>
    <t>MARIA TERESA</t>
  </si>
  <si>
    <t>ALFONSO</t>
  </si>
  <si>
    <t>SAVINO</t>
  </si>
  <si>
    <t>Z1037F0331</t>
  </si>
  <si>
    <t>liq. fe n. FATTPA 17_22 del 10.10.2022</t>
  </si>
  <si>
    <t>ARTI GRAFICHE S.ANTONINO DI</t>
  </si>
  <si>
    <t>CIAMPA GIACOMO S.N.C</t>
  </si>
  <si>
    <t>LIQ. FE N. 1622007935 E 1622007937 DEL 18.05.2022</t>
  </si>
  <si>
    <t>LIQ. FE N. 1622007933  DEL 18/05/2022</t>
  </si>
  <si>
    <t>ZCB331CF4D</t>
  </si>
  <si>
    <t>LIQ. FE N. 2/P DEL 13.05.2022</t>
  </si>
  <si>
    <t>NMK S.R.L.</t>
  </si>
  <si>
    <t>ROSSELLA</t>
  </si>
  <si>
    <t>MILANO</t>
  </si>
  <si>
    <t>Z1F34CFA78</t>
  </si>
  <si>
    <t>liq. fe n. 11-2022 del 21.01.2022</t>
  </si>
  <si>
    <t>VIDEOINFORMAZIONI SOCIETA' COOPERATIVA A R.L.</t>
  </si>
  <si>
    <t>VICINO</t>
  </si>
  <si>
    <t>ROTOLI</t>
  </si>
  <si>
    <t>CELENTANO</t>
  </si>
  <si>
    <t>LIQUIDAZIONE ONORARI COMPONENTI DEI SEGGI ELETTORALI -SEGGIO 11 -</t>
  </si>
  <si>
    <t>FAMIANI</t>
  </si>
  <si>
    <t>TEODORO</t>
  </si>
  <si>
    <t>D'ANGIOLO</t>
  </si>
  <si>
    <t>Liq. fe n. 83 del 30.09.2022</t>
  </si>
  <si>
    <t>LIQ. FE N. 78/00 DEL 14.11.2022</t>
  </si>
  <si>
    <t>STUDIO ASSOCIATO GAMMAROTA</t>
  </si>
  <si>
    <t>LIQ. FE N. 876 DEL 25.08.2022</t>
  </si>
  <si>
    <t>LIQUIDAZIONE  REGOLARIZZAZIONE FISCALE I CONCESSIONI DEMANIALI MARITTIME N.6/2011</t>
  </si>
  <si>
    <t>ZA837F225B</t>
  </si>
  <si>
    <t>liquidazione fe 2155837 del 28 11 2022</t>
  </si>
  <si>
    <t>VERSAMENTO ADDIZIONALE IRPEF REGIONE CAMPANIA SU REDDITI NON DIPENDENTI SETTEMBRE 2022</t>
  </si>
  <si>
    <t>VERSAMENTO ADDIZIONALE IRPEF COMUNALE NON DIPENDENTI SETTEMBRE 2022</t>
  </si>
  <si>
    <t>LIQ. FE. N. 9522012000016448 DEL 19.08.2022 E 9522012000017025 DEL 29.08.2022</t>
  </si>
  <si>
    <t>LIQ. FE N. 16884 DEL 25.08.2022</t>
  </si>
  <si>
    <t>LIQ. FE 16885 DEL 25.08.2022</t>
  </si>
  <si>
    <t>LIQ. FE N. 17040/2022 COMPENSATA CON NOTA DI CREDITO N. 8657/2022</t>
  </si>
  <si>
    <t>LIQ FE 225/2022</t>
  </si>
  <si>
    <t>LIQUIDAZIONE FE 92_2022</t>
  </si>
  <si>
    <t>Z0B370917A</t>
  </si>
  <si>
    <t>DUCK LAB SRLS</t>
  </si>
  <si>
    <t>SPESE POSTALI AGOSTO 2022 CCP 001012553341- MANDATO DA COMPENSARE CON REVERSALE N. 7809</t>
  </si>
  <si>
    <t>LIQUIDAZIONE RIMBORSO FRANCHIGIE POLIZZA R.C.V.T. N. A7LIB00087J  - LLOYD'S ASSICURAZIONI - LISTA N.2-2022.</t>
  </si>
  <si>
    <t>LIQUIDAZIONE PREMI ASSICURATIVI POLIZZE R.C.A. TARGATI YA01654 E YA01653  IN DOTAZIONE AL COMANDO POLIZIA MUNICIPALE.  CIG: ZBA38D348C.</t>
  </si>
  <si>
    <t>ZBA38D348C</t>
  </si>
  <si>
    <t>LIQUIDAZIONE FE 32911506 32913381</t>
  </si>
  <si>
    <t>Z7B37BE098</t>
  </si>
  <si>
    <t>LIQUIDAZIONE FE 33/P</t>
  </si>
  <si>
    <t>LA PENISOLA S.A.S DI DE SIMONE</t>
  </si>
  <si>
    <t>INDENNITA' PRESIDENTE CONSIGLIO DICEMBRE 2022</t>
  </si>
  <si>
    <t>DI PRISCO</t>
  </si>
  <si>
    <t>Z3637F115B</t>
  </si>
  <si>
    <t>LIQUIDAZIONE FE 1139/2022</t>
  </si>
  <si>
    <t>INCISUD SRL  INCISORIA - SERIGRAFIA - SEGNALETICA</t>
  </si>
  <si>
    <t>LIQ. FE N. VE-58 DEL 14.10.2022</t>
  </si>
  <si>
    <t>Z2C36F0475</t>
  </si>
  <si>
    <t>LIQ. FE N. 2 PA DEL 19.07.2022</t>
  </si>
  <si>
    <t>Liquidazione ft.23/001</t>
  </si>
  <si>
    <t>SONIA</t>
  </si>
  <si>
    <t xml:space="preserve"> LIQUIDAZIONE SPESE DI REGISTRAZIONE SENTENZA N.1394/2022 TRIBUNALE DI TORRE ANNUNZIATA - AVVISO N.2022/001/SC/000001394/0/001 - (RIF. F.163/2016 CONTENZIOSO)</t>
  </si>
  <si>
    <t>LIQ. FE 4385/PA DEL 10.11.2022</t>
  </si>
  <si>
    <t>FORNITURA ENERGIA ELETTRICA ANNO 2022 - UFFICI GIUDIZIARI -</t>
  </si>
  <si>
    <t>COMUNE DI SORRENTO- CORRISPETTIVI TRIMESTRALI -3 TRIMESTRE 2022- UTENZA DPR 634\94 -CAPO XV -CAPITOLO 2459</t>
  </si>
  <si>
    <t>TESORERIA PROVINCIALE DELLO STATO - SEZ. NAPOLI</t>
  </si>
  <si>
    <t>LIQUIDAZIONE FE 4/199 ANNO 2022</t>
  </si>
  <si>
    <t>LIQUIDAZIONE FE 33-37/2022</t>
  </si>
  <si>
    <t>Z02341F99C</t>
  </si>
  <si>
    <t>LIQ. FE N. 148 DEL 13.12.2021</t>
  </si>
  <si>
    <t>LADYBUS SRL</t>
  </si>
  <si>
    <t>FORNITURA ELETTRICA ANNO 2022 - UFFICIO DI COLLOCAMENTO -</t>
  </si>
  <si>
    <t>ALESSANDRA</t>
  </si>
  <si>
    <t>ANTONINA</t>
  </si>
  <si>
    <t>ERMELINDA</t>
  </si>
  <si>
    <t>ZEC37FFCB3</t>
  </si>
  <si>
    <t>liquidazione polizza Generali n.765790383</t>
  </si>
  <si>
    <t>8954090CCF</t>
  </si>
  <si>
    <t>LIQ. FE N. 83/PA DEL 05.10.2022</t>
  </si>
  <si>
    <t>T.IMPIANTI SRL</t>
  </si>
  <si>
    <t>LOCAZIONE IMMOBILE CENTRO ANZIANI NOVEMBRE 2022</t>
  </si>
  <si>
    <t>MONASTERO S.M.DELLE GRAZIE</t>
  </si>
  <si>
    <t>GRAGNANO</t>
  </si>
  <si>
    <t>DI MAIO</t>
  </si>
  <si>
    <t>MARIA ROSA</t>
  </si>
  <si>
    <t>MATTERA</t>
  </si>
  <si>
    <t>LIQUIDAZIONE ONORARI COMPONENTI DEI SEGGI ELETTORALI SEGGIO N. 13</t>
  </si>
  <si>
    <t>CALIFANO</t>
  </si>
  <si>
    <t>LIQ. NOTA DI DEBITO N. 1 DEL 14.09.2022</t>
  </si>
  <si>
    <t>NON SOLO VINO DI PERSICO ANTONINO</t>
  </si>
  <si>
    <t>Z4B38D9A03</t>
  </si>
  <si>
    <t>LIQUIDAZIONE FE 2482/2017</t>
  </si>
  <si>
    <t>ZB737B3D57</t>
  </si>
  <si>
    <t>LIQ. FE N. P00156 DEL 22.09.2022</t>
  </si>
  <si>
    <t>RESOLFIN SRL</t>
  </si>
  <si>
    <t>AUSILIA</t>
  </si>
  <si>
    <t>FRANCESCA</t>
  </si>
  <si>
    <t>PAGAMENTO DEI CANONI DEMANIALI DELLE CONCESSIONI DEMANIALI MARITTIME n. 05/11</t>
  </si>
  <si>
    <t>Z863729119</t>
  </si>
  <si>
    <t>LIQUIDAZ.FT.110-2022</t>
  </si>
  <si>
    <t>ARMENANTE</t>
  </si>
  <si>
    <t>Z16388A0CE</t>
  </si>
  <si>
    <t>LIQUIDAZIONE 2/8 ANNO 2022</t>
  </si>
  <si>
    <t>HOTEL CONTINENTAL S.R.L.</t>
  </si>
  <si>
    <t>ZEB3300E0C</t>
  </si>
  <si>
    <t>LIQUIDAZIONE FE 12_22</t>
  </si>
  <si>
    <t>GLOBAL ENERGIE SRL</t>
  </si>
  <si>
    <t>Z5E34420EB</t>
  </si>
  <si>
    <t>LIQ FE N. 20221872000017 DEL 25/10/2022</t>
  </si>
  <si>
    <t>SKY ITALIA S.R.L.</t>
  </si>
  <si>
    <t>LIQUIDAZIONE FE 4538/2022</t>
  </si>
  <si>
    <t>SPESE POSTALI CONTO CORRENTE N.238808 OTTOBRE NOVEMBRE 2022</t>
  </si>
  <si>
    <t>SPESE POSTALI CONTO CORRENTE N.35827807- OTTOBRE E NOVEMBRE 2022</t>
  </si>
  <si>
    <t>LIQ. FE N. 211/2022 DEL 01.10.2022</t>
  </si>
  <si>
    <t>LIQ. FE N. 187/2022</t>
  </si>
  <si>
    <t>PORZIO</t>
  </si>
  <si>
    <t>RAFFAELA</t>
  </si>
  <si>
    <t>LUCIANA</t>
  </si>
  <si>
    <t>932343886D</t>
  </si>
  <si>
    <t>LIQ FE N. 11 DEL 06/10/2022</t>
  </si>
  <si>
    <t>S.C.S. SOCIETA' DEI CONCERTI DI SORRENTO</t>
  </si>
  <si>
    <t>ZA036F0459</t>
  </si>
  <si>
    <t>LIQUIDAZIONE FE 1/PA DEL 31 10 2022</t>
  </si>
  <si>
    <t>ANNAMARIA</t>
  </si>
  <si>
    <t>Z293736E21</t>
  </si>
  <si>
    <t>liquidazione ft.8/2022</t>
  </si>
  <si>
    <t>ARCELLA SOCIETA' COOPERATIVA ARL</t>
  </si>
  <si>
    <t>ZD931C9179</t>
  </si>
  <si>
    <t>liquidazione ft.426/2022</t>
  </si>
  <si>
    <t>SYSTEMS SRL</t>
  </si>
  <si>
    <t>Z1B36C031C</t>
  </si>
  <si>
    <t>LIQ. FE N. 12/22 DEL 05.07.2022</t>
  </si>
  <si>
    <t>FSP SRLS</t>
  </si>
  <si>
    <t>Z8C36C032C</t>
  </si>
  <si>
    <t>Liq. fe n. 2 del 15.07.2022</t>
  </si>
  <si>
    <t>PALADINO</t>
  </si>
  <si>
    <t>VALERIA</t>
  </si>
  <si>
    <t>LIQUIDAZIONE FE 253/2022</t>
  </si>
  <si>
    <t>LIQUIDAZIONE FE 256 2022</t>
  </si>
  <si>
    <t>LIQ. FE N. 900031937T DEL 23.09.2022</t>
  </si>
  <si>
    <t>TELEPASS SPA</t>
  </si>
  <si>
    <t>LIQ. FE N. 209/2022 DEL 01.10.2022</t>
  </si>
  <si>
    <t>Z21374D0DD</t>
  </si>
  <si>
    <t>liquidazione fe n. 1195 del 31.08.2022</t>
  </si>
  <si>
    <t>QUIKKOPY SNC DI RUOCCO A. E IACCARINO L.</t>
  </si>
  <si>
    <t>Z58368B0D1</t>
  </si>
  <si>
    <t>LIQ. FE. N. 161/VENDITE DEL 27.09.2022</t>
  </si>
  <si>
    <t>INTESTO SRL</t>
  </si>
  <si>
    <t>X511794A3D</t>
  </si>
  <si>
    <t>LIQ. Finanziamento attivita di inglese I. C. Tasso. Provvedimenti.</t>
  </si>
  <si>
    <t>ISTITUTO COMPRENSIVO STATALE 'TORQUATO TASSO' SCUOLA DELL'INFANZIA - PRIMARIA -</t>
  </si>
  <si>
    <t>SECOND. DI 1o GRADO</t>
  </si>
  <si>
    <t>POLLIO LUCIANO SALVATORE RENATO</t>
  </si>
  <si>
    <t>LAZZAZZARA</t>
  </si>
  <si>
    <t>MELANIA</t>
  </si>
  <si>
    <t>MAZZONI</t>
  </si>
  <si>
    <t>LIQ. FE N. 4082/PA del 18.10.2022</t>
  </si>
  <si>
    <t>MARIA GRAZIA</t>
  </si>
  <si>
    <t>Z083081A62</t>
  </si>
  <si>
    <t>LIQUIDAZIONE FE 1010775062 1010792929</t>
  </si>
  <si>
    <t>SPESE POSTALI CONTO CORRENTE N.238808 SETTEMBRE 2022</t>
  </si>
  <si>
    <t>INTERESSI SU MUTUI SCAD.31.12.2022</t>
  </si>
  <si>
    <t>CASSA DD.PP. SPA</t>
  </si>
  <si>
    <t>Liquidazione fornitura hotspot wifi. CIG 7285392FA7</t>
  </si>
  <si>
    <t>7285392FA7</t>
  </si>
  <si>
    <t>TELECOM ITALIA SPA     AVANZO DI AMMINISTRAZIONE  FORNITURA HOTSPOT WIFI - liquidazione fattura n. 6820190514003155</t>
  </si>
  <si>
    <t>924213858C</t>
  </si>
  <si>
    <t>LIQUIDAZIONE FE 4830/2022</t>
  </si>
  <si>
    <t>S.S.D. SRL</t>
  </si>
  <si>
    <t>ZB0388899A</t>
  </si>
  <si>
    <t>liquidazione fe 426/03</t>
  </si>
  <si>
    <t>VEGA SNC DEI F.LLI PIRO</t>
  </si>
  <si>
    <t>VERSAMENTO IVA SPLYT PAYMENT ECONOMATO SETTEMBRE 2022</t>
  </si>
  <si>
    <t>VERSAMENTO RITENUTE ERARIALI PERSONALE NON DIPENDENTE SETTEMBRE 2022</t>
  </si>
  <si>
    <t>VERSAMENTO ACCONTO ADDIZIONALE COMUNALE PERSONALE DIPENDENTE  SETTEMBRE 2022</t>
  </si>
  <si>
    <t>LIQ. FE 9522012000016484 DEL 19.08.2022 COMPENSATA CON NOTA DI CREDITO 9522012000008654 DEL 02.05.2022</t>
  </si>
  <si>
    <t>liq. fe n. 16494/2022 compensata con nota di credito 7331/2020</t>
  </si>
  <si>
    <t>SPESE TELEFONICHE - BIBLIOTECA COMUNALE -</t>
  </si>
  <si>
    <t>LIQ FE N. 229/2022</t>
  </si>
  <si>
    <t>FABBRICATO CONDOMINIO CORSO ITALIA 154 - LIQUIDAZIONE QUOTE CONDOMINIALI .</t>
  </si>
  <si>
    <t>CONDOMINIO CORSO ITALIA 154</t>
  </si>
  <si>
    <t>GARGIULO GIUSEPPE</t>
  </si>
  <si>
    <t>LIQ. FE N. 9/A DEL 31.05.2022 E 15/A DEL 31.08.2022</t>
  </si>
  <si>
    <t>INDENNITA' PRESIDENTE CONSIGLIO OTTOBRE 2022</t>
  </si>
  <si>
    <t>VERSAMENTO I.V.A. - SPLIT PAYMENT PER FORNITURE BENI E SERVIZI -OTTOBRE 2022</t>
  </si>
  <si>
    <t>LIQ. FE N. 766/PA DEL 23.02.2022</t>
  </si>
  <si>
    <t>LIQ. FE N. 3259/PA DEL 17.08.2022</t>
  </si>
  <si>
    <t>PAGAMENTO DELLE SPESE DI GIUDIZIO AVV. PIERLUIGI DE ANGELIS - GDP DI SORRENTO N. 805/2022 - GIUDIZIO ESPOSITO ANNALISA C/COMUNE DI SORRENTO</t>
  </si>
  <si>
    <t>PIERLUIGI</t>
  </si>
  <si>
    <t>VERSAMENTO I.V.A. ERRONEAMENTE TRATTENUTA - F.E. N. 2947/PA - MANDATO N. 4653/2022</t>
  </si>
  <si>
    <t>LIQ. NOTA DI DEBITO N. 1 DEL 09.09.2022</t>
  </si>
  <si>
    <t>OTTICA VISION POINT</t>
  </si>
  <si>
    <t>FORNITURA ENERGIA ELETTRICA ASILO NIDO ANNO 2022</t>
  </si>
  <si>
    <t>COMUNE DI SORRENTO CORRISPETTIVO  PER RILASCIO N.86 CIE DAL 16.09.2022 AL 30.09.2022   CAPO X CAP. 3746</t>
  </si>
  <si>
    <t>TIZZANI</t>
  </si>
  <si>
    <t>LIQUIDAZIONE COMPENSO NUCLEO DI VALUTAZIONE PERIODO 11 03 2022 - 10 09 2022</t>
  </si>
  <si>
    <t>MANES ROSSI</t>
  </si>
  <si>
    <t>Z132E3133C</t>
  </si>
  <si>
    <t>COMPENSI NUCLEO DI VALUTAZIONE USCENTE ANNO 2022</t>
  </si>
  <si>
    <t>STUDIO ASSOCIATO STAIANO</t>
  </si>
  <si>
    <t>ZE537FFBCB</t>
  </si>
  <si>
    <t>liquidazione polizze n.30/1700320452 e 30/170356984</t>
  </si>
  <si>
    <t>ZC9369615D</t>
  </si>
  <si>
    <t>Liquidazione fe n. 2129649 del 14/06/2022</t>
  </si>
  <si>
    <t>ZD436E09A3</t>
  </si>
  <si>
    <t>liq. fe n. 927A_2022 del 30.06.2022</t>
  </si>
  <si>
    <t>GESINT SRL</t>
  </si>
  <si>
    <t>VERSAMENTO IVA NOVEMBRE 2022- SERVIZIO ECONOMATO</t>
  </si>
  <si>
    <t>LOCAZIONE IMMOBILE CONSERVATORIO SANTA MARIA DELLE GRAZIE OTTOBRE 2022</t>
  </si>
  <si>
    <t>VERSAMENTO ADDIZIONALE REGIONALE CAMPANIA PERSONALE DIPENDENTE OTTOBRE 2022</t>
  </si>
  <si>
    <t>LIQUIDAZIONE ONORARI COMPONENTI DEI SEGGI ELETTORALI SEGGIO N. 2</t>
  </si>
  <si>
    <t>ATTARDI</t>
  </si>
  <si>
    <t>BERENICE</t>
  </si>
  <si>
    <t>BIANCA</t>
  </si>
  <si>
    <t>MARCIANO</t>
  </si>
  <si>
    <t>STINGA</t>
  </si>
  <si>
    <t>SIMONA</t>
  </si>
  <si>
    <t>EDUARDO</t>
  </si>
  <si>
    <t>Z19295EC54</t>
  </si>
  <si>
    <t>LIQ. FE N. 19_22; 24_22 E 28_22</t>
  </si>
  <si>
    <t>MERAKI EVENT SERVICE DI SABATO CALABRESE (EX CALABRESE SABATO)</t>
  </si>
  <si>
    <t>ZF034B6405</t>
  </si>
  <si>
    <t>LIQ. FE N. 1622003819 DEL 02.03.2022</t>
  </si>
  <si>
    <t>Z1C380307D</t>
  </si>
  <si>
    <t>liquidazione ft.33/2022</t>
  </si>
  <si>
    <t>CANONICO</t>
  </si>
  <si>
    <t>MARCO MARIA</t>
  </si>
  <si>
    <t>PAGAMENTO DEI CANONI DEMANIALI DELLE CONCESSIONI DEMANIALI MARITTIME  n. 06/11</t>
  </si>
  <si>
    <t>PAGAMENTO  DELLE ADDIZIONALI REGIONALI 2022 DELLE CONCESSIONI DEMANIALI MARITTIME n. 05/11</t>
  </si>
  <si>
    <t>PAGAMENTO  DELLE ADDIZIONALI REGIONALI 2022 DELLE CONCESSIONI DEMANIALI MARITTIME n. 07/11</t>
  </si>
  <si>
    <t>LOCAZIONE IMMOBILE CENTRO ANZIANI OTTOBRE 2022</t>
  </si>
  <si>
    <t>trasferimento istituto comprensivo sorrento progetto le capitali europee</t>
  </si>
  <si>
    <t>ISTITUTO COMPRENSIVO STATALE 'SORRENTO'</t>
  </si>
  <si>
    <t>SENTENZA TRIBUNALE CIVILE DI TORRE ANNUNZIATA N. 1394/2022 (R.G.N. 5989/2016)LIQUIDAZIONE AVV.VITALIANO ESPOSITO</t>
  </si>
  <si>
    <t>VITALIANO</t>
  </si>
  <si>
    <t>LIQ.FT.110-2022</t>
  </si>
  <si>
    <t>Z5038067AF</t>
  </si>
  <si>
    <t>LIQUIDAZIONE FE 3/2022</t>
  </si>
  <si>
    <t>TIPOGR. GUTENBERG '72 SNC DI GARGIULO MARIAFR. E ANTON.</t>
  </si>
  <si>
    <t>Z9137D4974</t>
  </si>
  <si>
    <t>LIQUIDAZIONE FE 45/2022</t>
  </si>
  <si>
    <t>UFFICIO K S.R.L.</t>
  </si>
  <si>
    <t>Pagamento Contributo ARAN annualitaÂ  2022</t>
  </si>
  <si>
    <t>A.R.A.N. - AGENZIA PER LA RAPPRESENTANZA NEGOZIALE DELLE</t>
  </si>
  <si>
    <t>PUBBLICHE AMM.NI</t>
  </si>
  <si>
    <t>LIQ. FE N. 20221872000017 DEL 25/10/2022</t>
  </si>
  <si>
    <t>LIQ. FE N. 28/001 DEL 15.11.2022</t>
  </si>
  <si>
    <t>LIQ. FE N. 35_22</t>
  </si>
  <si>
    <t>LIQ N. 00389P/22 DEL 30.11.202</t>
  </si>
  <si>
    <t>ACAMPORA</t>
  </si>
  <si>
    <t>Z343726181</t>
  </si>
  <si>
    <t>LIQ. FE N. 4/3/T DEL 21.07.2022</t>
  </si>
  <si>
    <t>SOC. DE ROSA DI A. ER. DE ROSA SNC</t>
  </si>
  <si>
    <t>ZA737C5D35</t>
  </si>
  <si>
    <t>LIQUIDAZIONE FE N. 490 DEL 29.09.2022</t>
  </si>
  <si>
    <t>WEB SORRENTO SAS</t>
  </si>
  <si>
    <t>LIQ. FE N. 201/2022 DEL 01.10.2022</t>
  </si>
  <si>
    <t>LIQ. FE N. 205/2022 DEL 01/10/2022</t>
  </si>
  <si>
    <t>LIQ. FE N. 207/2022 DEL 01.10.2022</t>
  </si>
  <si>
    <t>DI GENNARO</t>
  </si>
  <si>
    <t>DE VITA</t>
  </si>
  <si>
    <t>LIQUIDAZIONE SPESE DI GIUDIZIO  SENTENZA GDP DI SORRENTO N. 303/2022-  SENTENZA GDP DI SORRENTO N. 408/2022</t>
  </si>
  <si>
    <t>STUDIO LEGALE LUCENTEFORTE RUSSO</t>
  </si>
  <si>
    <t>LIQ. FE N. 73 DEL 16.09.2022</t>
  </si>
  <si>
    <t>SALDO FE 1/2022</t>
  </si>
  <si>
    <t>PALMA</t>
  </si>
  <si>
    <t>BIAGIO</t>
  </si>
  <si>
    <t>Z813770DD7</t>
  </si>
  <si>
    <t>LIQ. FE N. 3443 DEL 31/08/2022 E 4488 DEL 10/11/2022</t>
  </si>
  <si>
    <t>LEXMEDIA SRL</t>
  </si>
  <si>
    <t>924910286B</t>
  </si>
  <si>
    <t>LIQUIDAZIONE FE n. 1/591  del 12/12/2022</t>
  </si>
  <si>
    <t>KIDEA S.R.L.</t>
  </si>
  <si>
    <t>9332924C84</t>
  </si>
  <si>
    <t>LIQUIDAZIONE FATTPA 3_22 DEL 29.09.2022</t>
  </si>
  <si>
    <t>SUONI &amp; SCENE PRODUZIONI ARTISTICHE.</t>
  </si>
  <si>
    <t>LIQ. FE N. 18129/2022 COMPENSATA CON NOTA DI CREDITO  8004/2022</t>
  </si>
  <si>
    <t>LIQUIDAZIONE ONORARI COMPONENTI DEI SEGGI ELETTORALI - SEGGIO 7  -</t>
  </si>
  <si>
    <t>SUPINO</t>
  </si>
  <si>
    <t>MARISA</t>
  </si>
  <si>
    <t>LIQUIDAZIONE ONORARI COMPONENTI DEI SEGGI ELETTORALI SEGGIO 9 -</t>
  </si>
  <si>
    <t>VINCENZO ANTONIO</t>
  </si>
  <si>
    <t>LIQUIDAZIONE ONORARI COMPONENTI DEI SEGGI ELETTORALI  - SEGGIO 9 -</t>
  </si>
  <si>
    <t>VITALONE</t>
  </si>
  <si>
    <t>DIANA</t>
  </si>
  <si>
    <t>LIQUIDAZIONE ONORARI COMPONENTI DEI SEGGI ELETTORALI SEGGIO 12 -</t>
  </si>
  <si>
    <t>liq. fe n. 81 del 30.09.2022</t>
  </si>
  <si>
    <t>LIQ. FE N. 37_22</t>
  </si>
  <si>
    <t>LIQUIDAZIONE  REGOLARIZZAZIONE FISCALE  CONCESSIONI DEMANIALI MARITTIME N. 32/2008</t>
  </si>
  <si>
    <t>LIQUIDAZIONE REGOLARIZZAZIONE FISCALE CONCESSIONI DEMANIALI MARITTIME  N.7/2011</t>
  </si>
  <si>
    <t>liquidazione fe 11 2022</t>
  </si>
  <si>
    <t>GNASSI</t>
  </si>
  <si>
    <t>VERSAMENTO ADDIZIONALE COMUNALE A RATE PER IL 2020 PERSONALE DIPENDENTE SETTEMBRE  2022</t>
  </si>
  <si>
    <t>LIQ. FE N. 16505/2022 COMPENSATA CON NOTA DI CREDITO 20394/2021</t>
  </si>
  <si>
    <t>LIQ. FE. N 16522 DEL 23.08.2022</t>
  </si>
  <si>
    <t>LIQ. FE N. 16612/2022</t>
  </si>
  <si>
    <t>LIQ FE N. 16727  E 16728 DEL 24.08.2022</t>
  </si>
  <si>
    <t>LIQ FE 16719 DEL 24.08.2022</t>
  </si>
  <si>
    <t>86483078B3</t>
  </si>
  <si>
    <t>LIQ. FE N. 77/PA DEL 27.10.2022</t>
  </si>
  <si>
    <t>HERMES S.R.L.</t>
  </si>
  <si>
    <t>imposta di bollo e imposta di registro - contratto REP. 1367_2022-Serie: 1T Numero: 19162 del 27/09/2022</t>
  </si>
  <si>
    <t>AGENZIA DELLE ENTRATE</t>
  </si>
  <si>
    <t>ZCF37F68AD</t>
  </si>
  <si>
    <t>Liquidazione fattura n. 868 del 22.11.2022</t>
  </si>
  <si>
    <t>TOMMASO FIORENTINO S.R.L.</t>
  </si>
  <si>
    <t>Z83353E7A3</t>
  </si>
  <si>
    <t>liquidaz.ft.4 pa</t>
  </si>
  <si>
    <t>ZA437F33E8</t>
  </si>
  <si>
    <t>liquidaz.ft.92/001</t>
  </si>
  <si>
    <t>RISTORANTE - PIZZERIA  S.ANTONINO SRL</t>
  </si>
  <si>
    <t>SPESE REGISTRAZIONE ATTI GIUDIZIARI CARTELLA DI PAGAMENTO N. 071 2022 0098776149000 -TRAMITE PAGOPA-CODICE CBILL AJZ8Z</t>
  </si>
  <si>
    <t>LIQ FE 1787/PA DEL 04.05.2022</t>
  </si>
  <si>
    <t>LIQ FE N. 2712/PA DEL 08.07.2022</t>
  </si>
  <si>
    <t>IVA ERRONEAMENTE TRATTENUTA- SOCIETA' HERACOMM</t>
  </si>
  <si>
    <t>FORNITURA ENERGIA ELETTRICA ANNO 2022 - PARCHEGGI COMUNALI -</t>
  </si>
  <si>
    <t>COMUNE DI SORRENTO CORRISPETTIVO  PER RILASCIO N.67 CIE DAL 01.08.2022 AL 15.08.2022  CAPO X CAP. 3746</t>
  </si>
  <si>
    <t>GALANO</t>
  </si>
  <si>
    <t>Z1B377F33B</t>
  </si>
  <si>
    <t>liquidazione fe n. 55/2022</t>
  </si>
  <si>
    <t>CAPUTO TECNO SOUND DI GARGIULO MARIA E C. S.A.S.</t>
  </si>
  <si>
    <t>LIQ NOTA DI DEBITO N. 1 DEL 01.06.2022</t>
  </si>
  <si>
    <t>SORRENTINO CARNI</t>
  </si>
  <si>
    <t>LIQ. NOTA DI DEBITO N. 1 DEL 31.08.2022</t>
  </si>
  <si>
    <t>FARMACIA RUSSO DR. NATALE</t>
  </si>
  <si>
    <t>LIQ. NOTA DI DEBITO N. 1 DEL 30.08.2022</t>
  </si>
  <si>
    <t>Z5837F225D</t>
  </si>
  <si>
    <t>liquidaz.ft.1679-A/2022</t>
  </si>
  <si>
    <t>LOCAZIONE IMMOBILE UFFICIO COLLOCAMENTO OTTOBRE  2022</t>
  </si>
  <si>
    <t>Z4B30A5377</t>
  </si>
  <si>
    <t>liquidazione ft.125/2022</t>
  </si>
  <si>
    <t>VERSAMENTO ACCONTO ADDIZIONALE COMUNALE PERSONALE DIPENDENTE  OTTOBRE 2022</t>
  </si>
  <si>
    <t>VERSAMENTO RITENUTE ERARIALI PERSONALE NON DIPENDENTE OTTOBRE 2022</t>
  </si>
  <si>
    <t>8935305EEF</t>
  </si>
  <si>
    <t>RISI</t>
  </si>
  <si>
    <t>liq. fe n. 84 del 07.04.2022</t>
  </si>
  <si>
    <t>L'IMPRONTA SOCIETA' COOPERATIVA SOCIALE</t>
  </si>
  <si>
    <t>SALDO CARTELLA N. 071 2022 00912572 04 000  C.F.82001030632</t>
  </si>
  <si>
    <t>ZB72F72303</t>
  </si>
  <si>
    <t>liq.ft.14/001 del 17.09.2022</t>
  </si>
  <si>
    <t>SILVESTRI</t>
  </si>
  <si>
    <t>SERGIO</t>
  </si>
  <si>
    <t>liquidaz.ft.14/001 del 17.09.2022</t>
  </si>
  <si>
    <t>LIQUIDAZIONE FT.118/2022</t>
  </si>
  <si>
    <t>SPESE TELEFONICHE - UFFICI GIUDIZIARI</t>
  </si>
  <si>
    <t>VENERUSO</t>
  </si>
  <si>
    <t>MARIA VERONICA</t>
  </si>
  <si>
    <t>SCHOTS</t>
  </si>
  <si>
    <t>SABRINA ADELE MARZIA</t>
  </si>
  <si>
    <t>GIANMARCO</t>
  </si>
  <si>
    <t>LIQUIDAZIONE ONORARI COMPONENTI DEI SEGGI ELETTORALI SEGGIO 17</t>
  </si>
  <si>
    <t>MARZIA</t>
  </si>
  <si>
    <t>LIQUIDAZIONE ONORARI COMPONENTI DEI SEGGI ELETTORALI SEGGIO N. 17</t>
  </si>
  <si>
    <t>IOVINO</t>
  </si>
  <si>
    <t>LIQUIDAZIONE ONORARI COMPONENTI DEI SEGGI ELETTORALI N.18</t>
  </si>
  <si>
    <t>MANZI</t>
  </si>
  <si>
    <t>CAFIERO</t>
  </si>
  <si>
    <t>FEDERICO</t>
  </si>
  <si>
    <t>FORNITURA ENERGIA ELETTRICA ASILO NIDO 2022</t>
  </si>
  <si>
    <t>FORNITURA ENERGIA ELETTRICA PER SCUOLE MEDIE</t>
  </si>
  <si>
    <t>SOCIETA'  ESERCIZI ALBERGHIERI S.E.A. SPA            .</t>
  </si>
  <si>
    <t>PAGAMENTO DEI CANONI DEMANIALI EDELLE CONCESSIONI DEMANIALI MARITTIME  n. 01/22</t>
  </si>
  <si>
    <t>PAGAMENTO DEI CANONI DEMANIALI DELLE CONCESSIONI DEMANIALI MARITTIME  n. 114/2010</t>
  </si>
  <si>
    <t>PAGAMENTO DEI CANONI DEMANIALI  DELLE CONCESSIONI DEMANIALI MARITTIME n. 67/2016</t>
  </si>
  <si>
    <t>PAGAMENTO DEI CANONI DEMANIALI DELLE CONCESSIONI DEMANIALI MARITTIME n. 68/2016</t>
  </si>
  <si>
    <t>SENTENZA TRIBUNALE CIVILE DI TORRE ANNUNZIATA N. 1394/2022 (R.G.N. 5989/2016) AUSILIO CTU ING.FLORA</t>
  </si>
  <si>
    <t>FLORA</t>
  </si>
  <si>
    <t>SENTENZA TRIBUNALE CIVILE DI TORRE ANNUNZIATA N. 1394/2022 (R.G.N. 5989/2016) LIQUIDAZIONE ING.VINCI</t>
  </si>
  <si>
    <t>VINCI</t>
  </si>
  <si>
    <t>GIACOMO</t>
  </si>
  <si>
    <t>Z0337AD1FF</t>
  </si>
  <si>
    <t>LIQUIDAZIONE FE 16-17/2022</t>
  </si>
  <si>
    <t>P&amp;P ACADEMY</t>
  </si>
  <si>
    <t>liq. fe n. 5/PA del 20.10.2022</t>
  </si>
  <si>
    <t>Z8E36F771D</t>
  </si>
  <si>
    <t>LIQUIDAZIONE FE N. 1/PA DEL 29/07/2022</t>
  </si>
  <si>
    <t>CLAUDIO</t>
  </si>
  <si>
    <t>Z813667A5F</t>
  </si>
  <si>
    <t>liquidaz.ft.27/2022</t>
  </si>
  <si>
    <t>EUREKA DI CIOFFI FRANCESCO</t>
  </si>
  <si>
    <t>liq. fe n. 222000307 del 12.09.2022 - saldo</t>
  </si>
  <si>
    <t>LIQ. FE N. 33_22</t>
  </si>
  <si>
    <t>ZD6376D941</t>
  </si>
  <si>
    <t>RINNOVO ABBONAMENTI DIGITALI TESTATE GIORNALISTICHE- IL MATTINO</t>
  </si>
  <si>
    <t>CED DIGITAL &amp; SERVIZI SRL - IL MATTINO</t>
  </si>
  <si>
    <t>Z5236C033A</t>
  </si>
  <si>
    <t>LIQ. FE N. 18A DEL 30.06.2022</t>
  </si>
  <si>
    <t>LIQ. FE N. 1622007931 DEL 18.05.2022</t>
  </si>
  <si>
    <t>liq. fe n. 1022249646 del 26.09.2022</t>
  </si>
  <si>
    <t>liq. fe n. 4326 del 12.10.2022 e 3864 dell' 11.09.2022</t>
  </si>
  <si>
    <t>LIQUIDAZIONE FE 252/2022</t>
  </si>
  <si>
    <t>LIQUIDAZIONE FE 255 2022</t>
  </si>
  <si>
    <t>LIQUIDAZIONE FE 260 2022</t>
  </si>
  <si>
    <t>LIQ. FE 210/2022 DEL 01/10/2022</t>
  </si>
  <si>
    <t>LIQ. FE 202/2022 DEL 01.10.2022</t>
  </si>
  <si>
    <t>CAROLINA</t>
  </si>
  <si>
    <t>LIQ. FE N. 4055/PA DEL 14.10.2022</t>
  </si>
  <si>
    <t>COMUNE DI META</t>
  </si>
  <si>
    <t>LIQ. FE N. 18333/2022</t>
  </si>
  <si>
    <t>CAROL</t>
  </si>
  <si>
    <t>LIQ. FE N. 85/PA DEL 31.10.2022</t>
  </si>
  <si>
    <t>LIQ. FE N. 701 DEL 15.07.2022</t>
  </si>
  <si>
    <t>Z6532E8219</t>
  </si>
  <si>
    <t>liq.ft.3/2022</t>
  </si>
  <si>
    <t>MASTRULLO</t>
  </si>
  <si>
    <t>VERSAMENTO I.V.A. - SPLIT PAYMENT PER FORNITURE BENI E SERVIZI - NOVEMBRE 2022</t>
  </si>
  <si>
    <t>7340436F66</t>
  </si>
  <si>
    <t>liq.ft.AO20485464 e ft.AO16629154 2022</t>
  </si>
  <si>
    <t>VODAFONE ITALIA S.P.A.</t>
  </si>
  <si>
    <t>INTERESSI SU MUTUI SCAD. 31.12.2022</t>
  </si>
  <si>
    <t>LIQUIDAZIONE REGOLARIZZAZIONE FISCALE CONCESSIONI DEMANIALI MARITTIME  N.114/2010</t>
  </si>
  <si>
    <t>LIQUIDAZIONE REGOLARIZZAZIONE FISCALE CONCESSIONI DEMANIALI MARITTIME  N.67/2016</t>
  </si>
  <si>
    <t>Z6735EB2E5</t>
  </si>
  <si>
    <t>LIQUIDAZIONE FE 146/01 ANNO 2022</t>
  </si>
  <si>
    <t>LA FAVORITA SRL</t>
  </si>
  <si>
    <t>LIQ. FE N. 16683/2022</t>
  </si>
  <si>
    <t>Z8735475E7</t>
  </si>
  <si>
    <t>Liquidazione fattura n. 0073830999</t>
  </si>
  <si>
    <t>WOLTERS KLUWER SRL</t>
  </si>
  <si>
    <t>LIQUIDAZIONE FE 95/2022</t>
  </si>
  <si>
    <t>ZB936E0F1B</t>
  </si>
  <si>
    <t>LIQUIDAZIONE FATTURA N. 3 DEL 10.11.2022. CIG: ZB936E0F1B</t>
  </si>
  <si>
    <t>CAMPA</t>
  </si>
  <si>
    <t>Z4D297D9CB</t>
  </si>
  <si>
    <t>liquidazione fe n. VSP00000078 del 24/08/2020</t>
  </si>
  <si>
    <t>BRIDGE 129  SRL  SAFETY &amp; SECURITY</t>
  </si>
  <si>
    <t>ZF33709142</t>
  </si>
  <si>
    <t>LIQ. FE N 30 E DEL 06.10.2022</t>
  </si>
  <si>
    <t>DAFNE RESTAURI SNC DI AGATA FINOCCHIARO C.</t>
  </si>
  <si>
    <t>LIQ. FE N. 952/PA DEL 07.03.2022</t>
  </si>
  <si>
    <t>FORNITURA ELETTRICA ANNO 2022 - CIMITERO COMUNALE -</t>
  </si>
  <si>
    <t>ZD637F2CCB</t>
  </si>
  <si>
    <t>liq.ft.2pa/2022</t>
  </si>
  <si>
    <t>CIRCOLO DEI FORESTIERI S.R.L. UNIPERSONALE</t>
  </si>
  <si>
    <t>Z4A37F2960</t>
  </si>
  <si>
    <t>liquidaz.ft.481a</t>
  </si>
  <si>
    <t>GUIDE CENTRE SOC. COOP. GUIDE TURISTICHE ABILITATE CAMPANIA</t>
  </si>
  <si>
    <t>Z31377F347</t>
  </si>
  <si>
    <t>LIQUIDAZIONE FE 4/1 DEL 23/08/2022</t>
  </si>
  <si>
    <t>HOTEL LEONE DI PANE RAFFAELE &amp; C. S.A.S.</t>
  </si>
  <si>
    <t>LIQUIDAZIONE FE 98/2022</t>
  </si>
  <si>
    <t>SERVIZIO ASSISTENZA NEXI PAYMENT</t>
  </si>
  <si>
    <t>VERSAMENTO ADDIZIONALE COMUNALE A RATE PER IL 2020 PERSONALE DIPENDENTE OTTOBRE 2022</t>
  </si>
  <si>
    <t>VERSAMENTO ADDIZIONALE IRPEF REGIONE CAMPANIA SU REDDITI NON DIPENDENTI OTTOBRE 2022</t>
  </si>
  <si>
    <t>LOCAZIONE IMMOBILE CONSERVATORIO SANTA MARIA DELLE GRAZIE NOVEMBRE 2022</t>
  </si>
  <si>
    <t>SPESE TELEFONICHE - SCUOLE MEDIE -</t>
  </si>
  <si>
    <t>SABINA</t>
  </si>
  <si>
    <t>CAMMAROTA</t>
  </si>
  <si>
    <t>MADDALENA</t>
  </si>
  <si>
    <t>JACOPO</t>
  </si>
  <si>
    <t>GERARDO</t>
  </si>
  <si>
    <t>Z8C37F0347</t>
  </si>
  <si>
    <t>LIQ. FE 60 DEL 21.10.2022</t>
  </si>
  <si>
    <t>LIQ. FE N. 3627/PA DEL 20.09.2022</t>
  </si>
  <si>
    <t>Z9E3420157</t>
  </si>
  <si>
    <t>LIQ. FE N. 1621021058 DEL 10.12.2021</t>
  </si>
  <si>
    <t>PAGAMENTO DEI CANONI DEMANIALI DELLE CONCESSIONI DEMANIALI MARITTIME n. 07/11</t>
  </si>
  <si>
    <t>PAGAMENTO  DELLE ADDIZIONALI REGIONALI 2022 DELLE CONCESSIONI DEMANIALI MARITTIME n. 32/08</t>
  </si>
  <si>
    <t>PAGAMENTO  DELLE ADDIZIONALI REGIONALI 2022 DELLE CONCESSIONI DEMANIALI MARITTIME n. 06/11</t>
  </si>
  <si>
    <t>Z2137959BD</t>
  </si>
  <si>
    <t>liquidazione fe 9-11/2022</t>
  </si>
  <si>
    <t>SOLIDARITY PEOPLE SOCIETA COOPERATIVA- ONLUS</t>
  </si>
  <si>
    <t>LIQUIDAZIONE FE 27/2022 SETTEMBRE 2022</t>
  </si>
  <si>
    <t>Z1837D4A2D</t>
  </si>
  <si>
    <t>LIQUIDAZIONE FE 123/2022</t>
  </si>
  <si>
    <t>AZZURRASPETTACOLI SRL</t>
  </si>
  <si>
    <t>Z0836949C7</t>
  </si>
  <si>
    <t>LIQUIDAZIONE FE 7/2022</t>
  </si>
  <si>
    <t>KRAHN</t>
  </si>
  <si>
    <t>JULIA JOHANNA DORETH</t>
  </si>
  <si>
    <t>Z7537E6711</t>
  </si>
  <si>
    <t>LIQUIDAZIONE FE 22/2022</t>
  </si>
  <si>
    <t>IMAGE ENTERTAINMENT SNC DI GIANCARLO CINQUE E MIRONE ANTONIO</t>
  </si>
  <si>
    <t>LIQ. FE N. 72/FT DEL 14.10.2022</t>
  </si>
  <si>
    <t>INGEGNERIA &amp; COSTRUZIONI SRL</t>
  </si>
  <si>
    <t>Z7036E9949</t>
  </si>
  <si>
    <t>LIQUIDAZIONE FE 136 PA</t>
  </si>
  <si>
    <t>SCARPATI AUTOMAZIONI SNC</t>
  </si>
  <si>
    <t>LIQUIDAZIONE PREMIO INTERNAZIONALE 'TORQUATO TASSO'</t>
  </si>
  <si>
    <t>SERVILLO</t>
  </si>
  <si>
    <t>MARCO ANTONIO</t>
  </si>
  <si>
    <t>Z62380F2DC</t>
  </si>
  <si>
    <t>LIQ. FE N. 2/PA DEL 07.11.2022</t>
  </si>
  <si>
    <t>DEVITAL S.R.L.</t>
  </si>
  <si>
    <t>LIQ. FE N. 208/2022 DEL 01.10.2022</t>
  </si>
  <si>
    <t>LIQ. FE N. 186/2022</t>
  </si>
  <si>
    <t>liq. fe n. 191/2022</t>
  </si>
  <si>
    <t>LIQ. FE N. 4144/PA DEL 19.10.2022</t>
  </si>
  <si>
    <t>ZE2381D19C</t>
  </si>
  <si>
    <t>LIQ FE N. 83/2022 DEL 31.10.2022</t>
  </si>
  <si>
    <t>LIQ. FE N. 4436/PA DEL 14.11.2022</t>
  </si>
  <si>
    <t>ZE0363CE1E</t>
  </si>
  <si>
    <t>LIQ. FE N. 243/001 DEL 06.09.2022</t>
  </si>
  <si>
    <t>LIQ. FE N. 1622007931 DEL 18.05.2022 - SALDO</t>
  </si>
  <si>
    <t>LIQ. FE N. 3954/PA DEL 12.10.2022</t>
  </si>
  <si>
    <t>SPESE ENERGIA ELETTRICA PER UFFICIO COLLOCAMENTO</t>
  </si>
  <si>
    <t>LIQUIDAZIONE FE 250 2022</t>
  </si>
  <si>
    <t>LIQUIDAZIONE FE 254/2022</t>
  </si>
  <si>
    <t>LIQUIDAZIONE FE 257 2022</t>
  </si>
  <si>
    <t>ZC837497E8</t>
  </si>
  <si>
    <t>LIQUIDAZIONE FE 178/2022</t>
  </si>
  <si>
    <t>SOCIETA COOPERATIVA SEGNALARSI</t>
  </si>
  <si>
    <t>LIQ. FE N. 206/2022 DEL 01.10.2022</t>
  </si>
  <si>
    <t>LIQ. NOTA DI DEBITO N. 1/2022 DEL 05.09.2022</t>
  </si>
  <si>
    <t>SUNRISE SRL</t>
  </si>
  <si>
    <t>Z9D359F100</t>
  </si>
  <si>
    <t>liq. fe n. 133 del 18.07.2022</t>
  </si>
  <si>
    <t>Z0237B2EDF</t>
  </si>
  <si>
    <t>LIQ FE N. 90 DEL 10.10.2022</t>
  </si>
  <si>
    <t>LOCAZIONE IMMOBILE CENTRO ANZIANI DICEMBRE 2022</t>
  </si>
  <si>
    <t>LIQUIDAZIONE FE 1/2022</t>
  </si>
  <si>
    <t>FERRAZZO</t>
  </si>
  <si>
    <t>UMBERTO</t>
  </si>
  <si>
    <t>LIQUIDAZIONE ONORARI COMPONENTI DEI SEGGI ELETTORALI -SEGGIO 12 -</t>
  </si>
  <si>
    <t>VOLLARO</t>
  </si>
  <si>
    <t>Z153252DAF</t>
  </si>
  <si>
    <t>Liquidaz.ft.3pa/2022</t>
  </si>
  <si>
    <t>contributo di istruttoria rinnovo pratica n. DGSCER/2/4/37139/PAN- COMUNE DI SORRENTO COMANDO DI POLIZIA MUNICIPALE</t>
  </si>
  <si>
    <t>TESORERIA PROVINCIALE DELLO STATO</t>
  </si>
  <si>
    <t>DI VITERBO</t>
  </si>
  <si>
    <t>LIQ FE N. 76 E 77 DEL 30.09.2022</t>
  </si>
  <si>
    <t>imposta di bollo e imposta di registro - contratto REP. 1368_2022-1T Numero: 22651 del 14/11/2022</t>
  </si>
  <si>
    <t>QUOTE CAPITALE PER MUTUO SCAD.31.12.2022</t>
  </si>
  <si>
    <t xml:space="preserve"> LIQUIDAZIONE REGOLARIZZAZIONE FISCALE CONCESSIONI DEMANIALI MARITTIME  N. 5/2011</t>
  </si>
  <si>
    <t>liquidazione fe 99/2022 canone novembre 2022</t>
  </si>
  <si>
    <t>VERSAMENTO ADDIZIONALE REGIONALE CAMPANIA PERSONALE DIPENDENTE SETTEMBRE 2022</t>
  </si>
  <si>
    <t>LIQ. FE N. 16574/2022 COMPENSATA CON NOTA DI CREDITO 19169/2020</t>
  </si>
  <si>
    <t>Contributo alla Federalberghi Penisola Sorrentina per centro vaccinale - Provvedimenti</t>
  </si>
  <si>
    <t>FEDERALBERGHI PENISOLA SORRENTINA</t>
  </si>
  <si>
    <t>LIQ. FE N. 230/2022</t>
  </si>
  <si>
    <t>LIQ FE 233/2022</t>
  </si>
  <si>
    <t>Liquidazione fe 4337/pa</t>
  </si>
  <si>
    <t>LIQUIDAZIONE FE 11/2022</t>
  </si>
  <si>
    <t>ZE93734F85</t>
  </si>
  <si>
    <t>LIQUIDAZIONE FE 860 - 992 ANNO 2022</t>
  </si>
  <si>
    <t>STUDIO AMICA S.R.L.</t>
  </si>
  <si>
    <t>Z6436A9962</t>
  </si>
  <si>
    <t>LIQ. FE N. 2/6 DEL 30.06.2022</t>
  </si>
  <si>
    <t>Z96336AFDC</t>
  </si>
  <si>
    <t>LIQ. FE N. 1/1520 DEL 21.04.2022</t>
  </si>
  <si>
    <t>EUROPOLICE SRL</t>
  </si>
  <si>
    <t>Liquidazione ft.69/00 del 30.09.2022</t>
  </si>
  <si>
    <t>INDENNITA' AMMINISTRATORI  OTTOBRE 2022</t>
  </si>
  <si>
    <t>IVA ERRONEAMENTE TRATTENUTA- SOCIETA' COOPERATIVA RAGGIO DI SOLE FT.319/FE-376/FE-377/FE</t>
  </si>
  <si>
    <t>liq. FPA 10/22 del 28.09.2022</t>
  </si>
  <si>
    <t>LIQ. FE N. 1641/2022 DEL 21.04.2022</t>
  </si>
  <si>
    <t>LIQ. NOTA DI DEBITO N. 1 DEL 13.10.2022</t>
  </si>
  <si>
    <t>ZBF37DE114</t>
  </si>
  <si>
    <t>liq fe n. 2170/2022 del 07.11.2022</t>
  </si>
  <si>
    <t>ADPARTNERS SNC</t>
  </si>
  <si>
    <t>VERSAMENTO ADDIZIONALE REGIONE SARDEGNA PERSONALE DIPENDENTE OTTOBRE 2022</t>
  </si>
  <si>
    <t>ADESIONE AL NETWORK G20S ANNO 2022-QUOTA 2022</t>
  </si>
  <si>
    <t>COMUNE CAVALLINO TREPORTI</t>
  </si>
  <si>
    <t>ROSINA</t>
  </si>
  <si>
    <t>ERSILIA</t>
  </si>
  <si>
    <t>9143205B72</t>
  </si>
  <si>
    <t>liquidazione polizza rct/o n. GZCTL00053N-LB</t>
  </si>
  <si>
    <t>PAGAMENTO  DELLE ADDIZIONALI REGIONALI 2022 DELLE CONCESSIONI DEMANIALI MARITTIME n. 114/10</t>
  </si>
  <si>
    <t>PAGAMENTO  DELLE ADDIZIONALI REGIONALI 2022 DELLE CONCESSIONI DEMANIALI MARITTIME n. 67/16</t>
  </si>
  <si>
    <t>PAGAMENTO DEI CANONI DEMANIALI CONCESSIONI DEMANIALI MARITTIME n. 32/08</t>
  </si>
  <si>
    <t>Z2E346E696</t>
  </si>
  <si>
    <t>LIQUIDAZIONE FE 11PA ANNO 2022</t>
  </si>
  <si>
    <t>MINISTERO DELL'ECONOMIA E FINANZE - RAGIONERIA TERRITORIALE DELLO</t>
  </si>
  <si>
    <t>STATO DI NAPOLI</t>
  </si>
  <si>
    <t>liq. fe n. 190/2022</t>
  </si>
  <si>
    <t>liq. fe n. 195/2022</t>
  </si>
  <si>
    <t>liq. fe n. 196/2022</t>
  </si>
  <si>
    <t>ZA837C2B79</t>
  </si>
  <si>
    <t>LIQ. FE N. 26_22 DEL 22.09.2022</t>
  </si>
  <si>
    <t>ZF837C2B77</t>
  </si>
  <si>
    <t>LIQ. FE N. 14/PA DEL 20.09.2022</t>
  </si>
  <si>
    <t>EVEN LUX GROUP SRL</t>
  </si>
  <si>
    <t>95051845F9</t>
  </si>
  <si>
    <t>LIQUIDAZIONE FE 1/22 DEL 12 12 2022</t>
  </si>
  <si>
    <t>LA FENICE ASSOCIAZIONE</t>
  </si>
  <si>
    <t>INDENNITA' PRESIDENTE CONSIGLIO NOVEMBRE 2022</t>
  </si>
  <si>
    <t>LIQ. FE  N. 1622007938 DEL 18.05.2022</t>
  </si>
  <si>
    <t>liq. fe n. 3626/PA del 20.09.2022</t>
  </si>
  <si>
    <t>liquidazione fe 249 2022</t>
  </si>
  <si>
    <t>LIQ. FE N. 200/2022 DEL 01.10.2022</t>
  </si>
  <si>
    <t>LIQ. FE 204/2022 DEL 01.10.2022</t>
  </si>
  <si>
    <t>Z5D33E3DAB</t>
  </si>
  <si>
    <t>liq fe n. VSP/93 del 30/09/2022</t>
  </si>
  <si>
    <t>LIQ. FE 4054/PA DEL 14.10.2022</t>
  </si>
  <si>
    <t>Z7D377F32C</t>
  </si>
  <si>
    <t>LIQ. FE. N. 277 DEL 29.08.2022</t>
  </si>
  <si>
    <t>AZZURRA MUSIC SRL</t>
  </si>
  <si>
    <t>8101785C79</t>
  </si>
  <si>
    <t>liquidaz.ft.2/1013 del 31.10.2022</t>
  </si>
  <si>
    <t>S.L.E.M. S.R.L.</t>
  </si>
  <si>
    <t>Liquidazione Finanziamento attivita di inglese I. C. Tasso.</t>
  </si>
  <si>
    <t>LOTITO</t>
  </si>
  <si>
    <t>LIQUIDAZIONE ONORARI COMPONENTI DEI SEGGI ELETTORALI  - SEGGIO 11 -</t>
  </si>
  <si>
    <t>D'ANIELLO</t>
  </si>
  <si>
    <t>LORENZO</t>
  </si>
  <si>
    <t>LUCIO</t>
  </si>
  <si>
    <t>LIQ. FE N. 94 DEL 31.12.2021</t>
  </si>
  <si>
    <t>SPESE POSTALI CONTO CORRENTE N.35828805 III TRIMESTRE 2022</t>
  </si>
  <si>
    <t>ADDEBITO BOLLI/SPESE/COMMISS. 001 CONTO ORDINARIO DAL 01/10/2022 AL 31/10/2022</t>
  </si>
  <si>
    <t>SPESE TELEFONICHE- UFFICIO COMANDO POLIZIA MUNICIPALE</t>
  </si>
  <si>
    <t>Z632E88188</t>
  </si>
  <si>
    <t>LIQUIDAZIONE FE 36/E DEL 28 10 2022</t>
  </si>
  <si>
    <t>ENGCO S.R.L.</t>
  </si>
  <si>
    <t>liquidazione fe 71/2022</t>
  </si>
  <si>
    <t>LIQUIDAZIONE REGOLARIZZAZIONE FISCALE CONCESSIONI DEMANIALI MARITTIME  N.68/2016</t>
  </si>
  <si>
    <t>VERSAMENTO I.V.A. - SPLIT PAYMENT PER FORNITURE BENI E SERVIZI - SETTEMBRE  2022</t>
  </si>
  <si>
    <t>LIQ FE N. 227/2022</t>
  </si>
  <si>
    <t>LIQUIDAZIONE FE 915/2022</t>
  </si>
  <si>
    <t>LIQUIDAZIONE PREMIO - PERIODO DICEMBRE 2022-DICEMBRE 2023 CIG: ZA739013AE</t>
  </si>
  <si>
    <t>Liquidazione fe 3/2022</t>
  </si>
  <si>
    <t>DE SINNO</t>
  </si>
  <si>
    <t>LIQ FE N. 2319/PA DEL 14.06.2022</t>
  </si>
  <si>
    <t>CONCESSIONE CONTRIBUTO FESTIVITA' MADONNA DEL SS. ROSARIO</t>
  </si>
  <si>
    <t>VENERABILE ARCICONFRATERNITA DEL SS.ROSARIO</t>
  </si>
  <si>
    <t>REALIZZAZIONE PROGETTO N.A.S.C. - PROVVEDIMENTI</t>
  </si>
  <si>
    <t>ACQUAEFITNESS S.S.D. A R.L.</t>
  </si>
  <si>
    <t>FORNITURA ENERGIA ELETTRICA ANNO 2022 - SCUOLE ELEMENTARI -</t>
  </si>
  <si>
    <t>SPESE POSTALI CONTO CORRENTE N.000035827807- SETTEMBRE 2022</t>
  </si>
  <si>
    <t>MINISTERO INFRASTRUTTURE E TRASPORTI - DIREZ.GEN.PER</t>
  </si>
  <si>
    <t>LA MOTORIZZAZIONE</t>
  </si>
  <si>
    <t>COMUNE DI SORRENTO CORRISPETTIVO  PER RILASCIO N.104 CIE DAL 16.08.2022 AL 31.08.2022  CAPO X CAP. 3746</t>
  </si>
  <si>
    <t>Z4937F2A16</t>
  </si>
  <si>
    <t>liquid.ft.16/2022</t>
  </si>
  <si>
    <t>Z8237F7B24</t>
  </si>
  <si>
    <t>liq.ft.79/2022</t>
  </si>
  <si>
    <t>LIQUIDAZIONE FE 2/1094 DEL 30/11/2022</t>
  </si>
  <si>
    <t>ZC534A6F14</t>
  </si>
  <si>
    <t>Liquidazione fe n. 110 del 10.06.2022</t>
  </si>
  <si>
    <t>CITYPRESS SOC. COOPERATIVA</t>
  </si>
  <si>
    <t>liq. nota di debito 1/B del 31.08.2022</t>
  </si>
  <si>
    <t>P&amp;C SRL</t>
  </si>
  <si>
    <t>LIQ. NOTA DI DEBITO N. 1/PA DEL 05.09.2022</t>
  </si>
  <si>
    <t>SUPERMERCATO POLLIO SORRENTO SRL</t>
  </si>
  <si>
    <t>liquidazione .ft.32/2022</t>
  </si>
  <si>
    <t>CARLOMAGNO ALESSANDRA</t>
  </si>
  <si>
    <t>liquidaz.ft.26/2022</t>
  </si>
  <si>
    <t>Z892FF47D6</t>
  </si>
  <si>
    <t>liquidazione ft.2e del 14.09.2022</t>
  </si>
  <si>
    <t>ANNUNZIATA</t>
  </si>
  <si>
    <t>LOCAZIONE IMMOBILE UFFICIO COLLOCAMENTO NOVEMBRE  2022</t>
  </si>
  <si>
    <t>ZBE3493371</t>
  </si>
  <si>
    <t>LIQ. FE N. 42141287 DEL 15.09.2022</t>
  </si>
  <si>
    <t>Z2E36EE4A4</t>
  </si>
  <si>
    <t>LIQ. FE N. 1048/10 DEL 31.07.2022</t>
  </si>
  <si>
    <t>TERMOSIDER S.N.C. DI GALANO CARLO E</t>
  </si>
  <si>
    <t>MILANO ATTILIO</t>
  </si>
  <si>
    <t>PAGAMENTO DEI CANONI DEMANIALI DELLE CONCESSIONI DEMANIALI MARITTIME n. 01/22</t>
  </si>
  <si>
    <t>ZE237957D5</t>
  </si>
  <si>
    <t>LIQUIDAZIONE 5_22 DEL 07/09/2022</t>
  </si>
  <si>
    <t>ITALIA CONCERTI GROUP SRL</t>
  </si>
  <si>
    <t>Z1E35EB2D4</t>
  </si>
  <si>
    <t>LIQUIDAZIONE FE 133A ANNO 2022</t>
  </si>
  <si>
    <t>LIQ. FE N. 6/PA DEL 15.11.2022</t>
  </si>
  <si>
    <t>ZB43834493</t>
  </si>
  <si>
    <t>LIQ. FE N. N56548 DEL 20.10.2022</t>
  </si>
  <si>
    <t>EDENRED ITALIA SRL</t>
  </si>
  <si>
    <t>Z953852579</t>
  </si>
  <si>
    <t>LIQ. FATTPA 32_22 DELL'11.11.2022</t>
  </si>
  <si>
    <t>Z743690FA0</t>
  </si>
  <si>
    <t>liquidaz.ft.115/2022</t>
  </si>
  <si>
    <t xml:space="preserve">RIVERSAMENTO - SALDO IMU 2018 </t>
  </si>
  <si>
    <t xml:space="preserve"> liq ft.422L000007 del 27.06.2022</t>
  </si>
  <si>
    <t>liquidazione ft.</t>
  </si>
  <si>
    <t>LIQ FT.15/2022</t>
  </si>
  <si>
    <t>LIQ FT.39/PA</t>
  </si>
  <si>
    <t>liquidaz ft.</t>
  </si>
  <si>
    <t xml:space="preserve"> Integrazione deposito cauzionale utenza  S.I. DDT - DPR 634/94-a garanzia del precedente contratto di utenza n.239 sottoscritto in data 07.01.2014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</si>
</sst>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4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14" fontId="19" fillId="0" borderId="0" xfId="0" applyNumberFormat="1" applyFont="1"/>
    <xf numFmtId="11" fontId="19" fillId="0" borderId="0" xfId="0" applyNumberFormat="1" applyFont="1"/>
    <xf numFmtId="4" fontId="19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5"/>
  <sheetViews>
    <sheetView tabSelected="1" topLeftCell="A1049" workbookViewId="0">
      <selection activeCell="D1086" sqref="D1086"/>
    </sheetView>
  </sheetViews>
  <sheetFormatPr defaultColWidth="12.28515625" defaultRowHeight="15.75" x14ac:dyDescent="0.25"/>
  <cols>
    <col min="1" max="3" width="12.28515625" style="1"/>
    <col min="4" max="4" width="126.28515625" style="1" customWidth="1"/>
    <col min="5" max="5" width="37.85546875" style="1" customWidth="1"/>
    <col min="6" max="6" width="26.42578125" style="1" customWidth="1"/>
    <col min="7" max="7" width="12.85546875" style="1" customWidth="1"/>
    <col min="8" max="16384" width="12.2851562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>
        <v>5279</v>
      </c>
      <c r="B2" s="2">
        <v>44838</v>
      </c>
      <c r="C2" s="1" t="s">
        <v>433</v>
      </c>
      <c r="D2" s="1" t="s">
        <v>434</v>
      </c>
      <c r="E2" s="1" t="s">
        <v>168</v>
      </c>
      <c r="F2" s="1" t="s">
        <v>169</v>
      </c>
      <c r="G2" s="3">
        <v>7320</v>
      </c>
    </row>
    <row r="3" spans="1:7" x14ac:dyDescent="0.25">
      <c r="A3" s="1">
        <v>5280</v>
      </c>
      <c r="B3" s="2">
        <v>44838</v>
      </c>
      <c r="C3" s="1" t="s">
        <v>825</v>
      </c>
      <c r="D3" s="1" t="s">
        <v>826</v>
      </c>
      <c r="E3" s="1" t="s">
        <v>827</v>
      </c>
      <c r="G3" s="3">
        <v>2806</v>
      </c>
    </row>
    <row r="4" spans="1:7" x14ac:dyDescent="0.25">
      <c r="A4" s="1">
        <v>5281</v>
      </c>
      <c r="B4" s="2">
        <v>44838</v>
      </c>
      <c r="C4" s="1" t="s">
        <v>1106</v>
      </c>
      <c r="D4" s="1" t="s">
        <v>1107</v>
      </c>
      <c r="E4" s="1" t="s">
        <v>21</v>
      </c>
      <c r="G4" s="3">
        <v>1738.5</v>
      </c>
    </row>
    <row r="5" spans="1:7" x14ac:dyDescent="0.25">
      <c r="A5" s="1">
        <v>5284</v>
      </c>
      <c r="B5" s="2">
        <v>44840</v>
      </c>
      <c r="D5" s="1" t="s">
        <v>656</v>
      </c>
      <c r="E5" s="1" t="s">
        <v>317</v>
      </c>
      <c r="G5" s="3">
        <v>18468</v>
      </c>
    </row>
    <row r="6" spans="1:7" x14ac:dyDescent="0.25">
      <c r="A6" s="1">
        <v>5285</v>
      </c>
      <c r="B6" s="2">
        <v>44840</v>
      </c>
      <c r="D6" s="1" t="s">
        <v>776</v>
      </c>
      <c r="E6" s="1" t="s">
        <v>317</v>
      </c>
      <c r="G6" s="3">
        <v>6500</v>
      </c>
    </row>
    <row r="7" spans="1:7" x14ac:dyDescent="0.25">
      <c r="A7" s="1">
        <v>5286</v>
      </c>
      <c r="B7" s="2">
        <v>44840</v>
      </c>
      <c r="D7" s="1" t="s">
        <v>678</v>
      </c>
      <c r="E7" s="1" t="s">
        <v>529</v>
      </c>
      <c r="G7" s="3">
        <v>5000</v>
      </c>
    </row>
    <row r="8" spans="1:7" x14ac:dyDescent="0.25">
      <c r="A8" s="1">
        <v>5287</v>
      </c>
      <c r="B8" s="2">
        <v>44840</v>
      </c>
      <c r="C8" s="1" t="str">
        <f t="shared" ref="C8:C18" si="0">"8961039351"</f>
        <v>8961039351</v>
      </c>
      <c r="D8" s="1" t="s">
        <v>933</v>
      </c>
      <c r="E8" s="1" t="s">
        <v>21</v>
      </c>
      <c r="G8" s="1">
        <v>756.94</v>
      </c>
    </row>
    <row r="9" spans="1:7" x14ac:dyDescent="0.25">
      <c r="A9" s="1">
        <v>5288</v>
      </c>
      <c r="B9" s="2">
        <v>44840</v>
      </c>
      <c r="C9" s="1" t="str">
        <f t="shared" si="0"/>
        <v>8961039351</v>
      </c>
      <c r="D9" s="1" t="s">
        <v>562</v>
      </c>
      <c r="E9" s="1" t="s">
        <v>21</v>
      </c>
      <c r="G9" s="1">
        <v>192.94</v>
      </c>
    </row>
    <row r="10" spans="1:7" x14ac:dyDescent="0.25">
      <c r="A10" s="1">
        <v>5289</v>
      </c>
      <c r="B10" s="2">
        <v>44840</v>
      </c>
      <c r="C10" s="1" t="str">
        <f t="shared" si="0"/>
        <v>8961039351</v>
      </c>
      <c r="D10" s="1" t="s">
        <v>437</v>
      </c>
      <c r="E10" s="1" t="s">
        <v>21</v>
      </c>
      <c r="G10" s="3">
        <v>1268.99</v>
      </c>
    </row>
    <row r="11" spans="1:7" x14ac:dyDescent="0.25">
      <c r="A11" s="1">
        <v>5290</v>
      </c>
      <c r="B11" s="2">
        <v>44840</v>
      </c>
      <c r="C11" s="1" t="str">
        <f t="shared" si="0"/>
        <v>8961039351</v>
      </c>
      <c r="D11" s="1" t="s">
        <v>20</v>
      </c>
      <c r="E11" s="1" t="s">
        <v>21</v>
      </c>
      <c r="G11" s="1">
        <v>75.319999999999993</v>
      </c>
    </row>
    <row r="12" spans="1:7" x14ac:dyDescent="0.25">
      <c r="A12" s="1">
        <v>5290</v>
      </c>
      <c r="B12" s="2">
        <v>44840</v>
      </c>
      <c r="C12" s="1" t="str">
        <f t="shared" si="0"/>
        <v>8961039351</v>
      </c>
      <c r="D12" s="1" t="s">
        <v>20</v>
      </c>
      <c r="E12" s="1" t="s">
        <v>21</v>
      </c>
      <c r="G12" s="3">
        <v>5232.37</v>
      </c>
    </row>
    <row r="13" spans="1:7" x14ac:dyDescent="0.25">
      <c r="A13" s="1">
        <v>5290</v>
      </c>
      <c r="B13" s="2">
        <v>44840</v>
      </c>
      <c r="C13" s="1" t="str">
        <f t="shared" si="0"/>
        <v>8961039351</v>
      </c>
      <c r="D13" s="1" t="s">
        <v>20</v>
      </c>
      <c r="E13" s="1" t="s">
        <v>21</v>
      </c>
      <c r="G13" s="1">
        <v>677.95</v>
      </c>
    </row>
    <row r="14" spans="1:7" x14ac:dyDescent="0.25">
      <c r="A14" s="1">
        <v>5291</v>
      </c>
      <c r="B14" s="2">
        <v>44840</v>
      </c>
      <c r="C14" s="1" t="str">
        <f t="shared" si="0"/>
        <v>8961039351</v>
      </c>
      <c r="D14" s="1" t="s">
        <v>1012</v>
      </c>
      <c r="E14" s="1" t="s">
        <v>21</v>
      </c>
      <c r="G14" s="3">
        <v>2369.92</v>
      </c>
    </row>
    <row r="15" spans="1:7" x14ac:dyDescent="0.25">
      <c r="A15" s="1">
        <v>5292</v>
      </c>
      <c r="B15" s="2">
        <v>44840</v>
      </c>
      <c r="C15" s="1" t="str">
        <f t="shared" si="0"/>
        <v>8961039351</v>
      </c>
      <c r="D15" s="1" t="s">
        <v>934</v>
      </c>
      <c r="E15" s="1" t="s">
        <v>21</v>
      </c>
      <c r="G15" s="1">
        <v>474.56</v>
      </c>
    </row>
    <row r="16" spans="1:7" x14ac:dyDescent="0.25">
      <c r="A16" s="1">
        <v>5293</v>
      </c>
      <c r="B16" s="2">
        <v>44840</v>
      </c>
      <c r="C16" s="1" t="str">
        <f t="shared" si="0"/>
        <v>8961039351</v>
      </c>
      <c r="D16" s="1" t="s">
        <v>438</v>
      </c>
      <c r="E16" s="1" t="s">
        <v>21</v>
      </c>
      <c r="G16" s="1">
        <v>615.94000000000005</v>
      </c>
    </row>
    <row r="17" spans="1:7" x14ac:dyDescent="0.25">
      <c r="A17" s="1">
        <v>5294</v>
      </c>
      <c r="B17" s="2">
        <v>44840</v>
      </c>
      <c r="C17" s="1" t="str">
        <f t="shared" si="0"/>
        <v>8961039351</v>
      </c>
      <c r="D17" s="1" t="s">
        <v>1013</v>
      </c>
      <c r="E17" s="1" t="s">
        <v>21</v>
      </c>
      <c r="G17" s="1">
        <v>346.31</v>
      </c>
    </row>
    <row r="18" spans="1:7" x14ac:dyDescent="0.25">
      <c r="A18" s="1">
        <v>5296</v>
      </c>
      <c r="B18" s="2">
        <v>44840</v>
      </c>
      <c r="C18" s="1" t="str">
        <f t="shared" si="0"/>
        <v>8961039351</v>
      </c>
      <c r="D18" s="1" t="s">
        <v>1014</v>
      </c>
      <c r="E18" s="1" t="s">
        <v>21</v>
      </c>
      <c r="G18" s="3">
        <v>3284.82</v>
      </c>
    </row>
    <row r="19" spans="1:7" x14ac:dyDescent="0.25">
      <c r="A19" s="1">
        <v>5394</v>
      </c>
      <c r="B19" s="2">
        <v>44840</v>
      </c>
      <c r="C19" s="1" t="s">
        <v>1003</v>
      </c>
      <c r="D19" s="1" t="s">
        <v>1004</v>
      </c>
      <c r="E19" s="1" t="s">
        <v>189</v>
      </c>
      <c r="G19" s="3">
        <v>71487.5</v>
      </c>
    </row>
    <row r="20" spans="1:7" x14ac:dyDescent="0.25">
      <c r="A20" s="1">
        <v>5397</v>
      </c>
      <c r="B20" s="2">
        <v>44840</v>
      </c>
      <c r="C20" s="1" t="s">
        <v>648</v>
      </c>
      <c r="D20" s="1" t="s">
        <v>649</v>
      </c>
      <c r="E20" s="1" t="s">
        <v>189</v>
      </c>
      <c r="G20" s="1">
        <v>877.2</v>
      </c>
    </row>
    <row r="21" spans="1:7" x14ac:dyDescent="0.25">
      <c r="A21" s="1">
        <v>5405</v>
      </c>
      <c r="B21" s="2">
        <v>44840</v>
      </c>
      <c r="C21" s="1" t="s">
        <v>523</v>
      </c>
      <c r="D21" s="1" t="s">
        <v>524</v>
      </c>
      <c r="E21" s="1" t="s">
        <v>189</v>
      </c>
      <c r="G21" s="3">
        <v>2036.84</v>
      </c>
    </row>
    <row r="22" spans="1:7" x14ac:dyDescent="0.25">
      <c r="A22" s="1">
        <v>5430</v>
      </c>
      <c r="B22" s="2">
        <v>44841</v>
      </c>
      <c r="D22" s="1" t="s">
        <v>679</v>
      </c>
      <c r="E22" s="1" t="s">
        <v>680</v>
      </c>
      <c r="G22" s="3">
        <v>2600</v>
      </c>
    </row>
    <row r="23" spans="1:7" x14ac:dyDescent="0.25">
      <c r="A23" s="1">
        <v>5431</v>
      </c>
      <c r="B23" s="2">
        <v>44841</v>
      </c>
      <c r="D23" s="1" t="s">
        <v>681</v>
      </c>
      <c r="E23" s="1" t="s">
        <v>36</v>
      </c>
      <c r="F23" s="1" t="s">
        <v>682</v>
      </c>
      <c r="G23" s="3">
        <v>18498.73</v>
      </c>
    </row>
    <row r="24" spans="1:7" x14ac:dyDescent="0.25">
      <c r="A24" s="1">
        <v>5432</v>
      </c>
      <c r="B24" s="2">
        <v>44841</v>
      </c>
      <c r="D24" s="1" t="s">
        <v>815</v>
      </c>
      <c r="E24" s="1" t="s">
        <v>816</v>
      </c>
      <c r="F24" s="1" t="s">
        <v>817</v>
      </c>
      <c r="G24" s="3">
        <v>3432.5</v>
      </c>
    </row>
    <row r="25" spans="1:7" x14ac:dyDescent="0.25">
      <c r="A25" s="1">
        <v>5433</v>
      </c>
      <c r="B25" s="2">
        <v>44841</v>
      </c>
      <c r="D25" s="1" t="s">
        <v>813</v>
      </c>
      <c r="E25" s="1" t="s">
        <v>814</v>
      </c>
      <c r="F25" s="1" t="s">
        <v>121</v>
      </c>
      <c r="G25" s="3">
        <v>2040.72</v>
      </c>
    </row>
    <row r="26" spans="1:7" x14ac:dyDescent="0.25">
      <c r="A26" s="1">
        <v>5434</v>
      </c>
      <c r="B26" s="2">
        <v>44841</v>
      </c>
      <c r="C26" s="1" t="s">
        <v>546</v>
      </c>
      <c r="D26" s="1" t="s">
        <v>547</v>
      </c>
      <c r="E26" s="1" t="s">
        <v>548</v>
      </c>
      <c r="F26" s="1" t="s">
        <v>29</v>
      </c>
      <c r="G26" s="3">
        <v>1903.2</v>
      </c>
    </row>
    <row r="27" spans="1:7" x14ac:dyDescent="0.25">
      <c r="A27" s="1">
        <v>5435</v>
      </c>
      <c r="B27" s="2">
        <v>44841</v>
      </c>
      <c r="C27" s="1" t="s">
        <v>546</v>
      </c>
      <c r="D27" s="1" t="s">
        <v>683</v>
      </c>
      <c r="E27" s="1" t="s">
        <v>548</v>
      </c>
      <c r="F27" s="1" t="s">
        <v>29</v>
      </c>
      <c r="G27" s="1">
        <v>634.4</v>
      </c>
    </row>
    <row r="28" spans="1:7" x14ac:dyDescent="0.25">
      <c r="A28" s="1">
        <v>5436</v>
      </c>
      <c r="B28" s="2">
        <v>44844</v>
      </c>
      <c r="C28" s="1" t="s">
        <v>650</v>
      </c>
      <c r="D28" s="1" t="s">
        <v>651</v>
      </c>
      <c r="E28" s="1" t="s">
        <v>446</v>
      </c>
      <c r="G28" s="3">
        <v>1171.2</v>
      </c>
    </row>
    <row r="29" spans="1:7" x14ac:dyDescent="0.25">
      <c r="A29" s="1">
        <v>5437</v>
      </c>
      <c r="B29" s="2">
        <v>44844</v>
      </c>
      <c r="C29" s="1" t="s">
        <v>1074</v>
      </c>
      <c r="D29" s="1" t="s">
        <v>1075</v>
      </c>
      <c r="E29" s="1" t="s">
        <v>1076</v>
      </c>
      <c r="G29" s="3">
        <v>15000</v>
      </c>
    </row>
    <row r="30" spans="1:7" x14ac:dyDescent="0.25">
      <c r="A30" s="1">
        <v>5438</v>
      </c>
      <c r="B30" s="2">
        <v>44844</v>
      </c>
      <c r="C30" s="1" t="s">
        <v>766</v>
      </c>
      <c r="D30" s="1" t="s">
        <v>767</v>
      </c>
      <c r="E30" s="1" t="s">
        <v>768</v>
      </c>
      <c r="G30" s="1">
        <v>488</v>
      </c>
    </row>
    <row r="31" spans="1:7" x14ac:dyDescent="0.25">
      <c r="A31" s="1">
        <v>5439</v>
      </c>
      <c r="B31" s="2">
        <v>44844</v>
      </c>
      <c r="C31" s="1" t="s">
        <v>885</v>
      </c>
      <c r="D31" s="1" t="s">
        <v>886</v>
      </c>
      <c r="E31" s="1" t="s">
        <v>887</v>
      </c>
      <c r="G31" s="1">
        <v>200</v>
      </c>
    </row>
    <row r="32" spans="1:7" x14ac:dyDescent="0.25">
      <c r="A32" s="1">
        <v>5443</v>
      </c>
      <c r="B32" s="2">
        <v>44844</v>
      </c>
      <c r="C32" s="1" t="s">
        <v>396</v>
      </c>
      <c r="D32" s="1" t="s">
        <v>1077</v>
      </c>
      <c r="E32" s="1" t="s">
        <v>1078</v>
      </c>
      <c r="G32" s="3">
        <v>9144.2099999999991</v>
      </c>
    </row>
    <row r="33" spans="1:7" x14ac:dyDescent="0.25">
      <c r="A33" s="1">
        <v>5444</v>
      </c>
      <c r="B33" s="2">
        <v>44844</v>
      </c>
      <c r="C33" s="1" t="s">
        <v>652</v>
      </c>
      <c r="D33" s="1" t="s">
        <v>653</v>
      </c>
      <c r="E33" s="1" t="s">
        <v>654</v>
      </c>
      <c r="G33" s="1">
        <v>780.8</v>
      </c>
    </row>
    <row r="34" spans="1:7" x14ac:dyDescent="0.25">
      <c r="A34" s="1">
        <v>5445</v>
      </c>
      <c r="B34" s="2">
        <v>44844</v>
      </c>
      <c r="C34" s="1" t="s">
        <v>396</v>
      </c>
      <c r="D34" s="1" t="s">
        <v>769</v>
      </c>
      <c r="E34" s="1" t="s">
        <v>770</v>
      </c>
      <c r="G34" s="3">
        <v>1634.11</v>
      </c>
    </row>
    <row r="35" spans="1:7" x14ac:dyDescent="0.25">
      <c r="A35" s="1">
        <v>5446</v>
      </c>
      <c r="B35" s="2">
        <v>44844</v>
      </c>
      <c r="C35" s="1" t="s">
        <v>396</v>
      </c>
      <c r="D35" s="1" t="s">
        <v>397</v>
      </c>
      <c r="E35" s="1" t="s">
        <v>398</v>
      </c>
      <c r="G35" s="3">
        <v>11164.5</v>
      </c>
    </row>
    <row r="36" spans="1:7" x14ac:dyDescent="0.25">
      <c r="A36" s="1">
        <v>5447</v>
      </c>
      <c r="B36" s="2">
        <v>44844</v>
      </c>
      <c r="C36" s="1" t="s">
        <v>396</v>
      </c>
      <c r="D36" s="1" t="s">
        <v>771</v>
      </c>
      <c r="E36" s="1" t="s">
        <v>772</v>
      </c>
      <c r="G36" s="3">
        <v>4465.22</v>
      </c>
    </row>
    <row r="37" spans="1:7" x14ac:dyDescent="0.25">
      <c r="A37" s="1">
        <v>5448</v>
      </c>
      <c r="B37" s="2">
        <v>44844</v>
      </c>
      <c r="C37" s="1" t="s">
        <v>396</v>
      </c>
      <c r="D37" s="1" t="s">
        <v>1079</v>
      </c>
      <c r="E37" s="1" t="s">
        <v>1080</v>
      </c>
      <c r="G37" s="3">
        <v>60251.03</v>
      </c>
    </row>
    <row r="38" spans="1:7" x14ac:dyDescent="0.25">
      <c r="A38" s="1">
        <v>5449</v>
      </c>
      <c r="B38" s="2">
        <v>44844</v>
      </c>
      <c r="C38" s="1" t="s">
        <v>396</v>
      </c>
      <c r="D38" s="1" t="s">
        <v>773</v>
      </c>
      <c r="E38" s="1" t="s">
        <v>46</v>
      </c>
      <c r="F38" s="1" t="s">
        <v>95</v>
      </c>
      <c r="G38" s="3">
        <v>10517.06</v>
      </c>
    </row>
    <row r="39" spans="1:7" x14ac:dyDescent="0.25">
      <c r="A39" s="1">
        <v>5450</v>
      </c>
      <c r="B39" s="2">
        <v>44845</v>
      </c>
      <c r="C39" s="1" t="s">
        <v>7</v>
      </c>
      <c r="D39" s="1" t="s">
        <v>8</v>
      </c>
      <c r="E39" s="1" t="s">
        <v>9</v>
      </c>
      <c r="G39" s="3">
        <v>3660</v>
      </c>
    </row>
    <row r="40" spans="1:7" x14ac:dyDescent="0.25">
      <c r="A40" s="1">
        <v>5451</v>
      </c>
      <c r="B40" s="2">
        <v>44845</v>
      </c>
      <c r="C40" s="1" t="s">
        <v>721</v>
      </c>
      <c r="D40" s="1" t="s">
        <v>722</v>
      </c>
      <c r="E40" s="1" t="s">
        <v>723</v>
      </c>
      <c r="G40" s="3">
        <v>66000</v>
      </c>
    </row>
    <row r="41" spans="1:7" x14ac:dyDescent="0.25">
      <c r="A41" s="1">
        <v>5452</v>
      </c>
      <c r="B41" s="2">
        <v>44845</v>
      </c>
      <c r="C41" s="1" t="s">
        <v>1032</v>
      </c>
      <c r="D41" s="1" t="s">
        <v>1033</v>
      </c>
      <c r="E41" s="1" t="s">
        <v>1034</v>
      </c>
      <c r="G41" s="3">
        <v>4270</v>
      </c>
    </row>
    <row r="42" spans="1:7" x14ac:dyDescent="0.25">
      <c r="A42" s="1">
        <v>5453</v>
      </c>
      <c r="B42" s="2">
        <v>44845</v>
      </c>
      <c r="D42" s="1" t="s">
        <v>1108</v>
      </c>
      <c r="E42" s="1" t="s">
        <v>845</v>
      </c>
      <c r="G42" s="1">
        <v>244</v>
      </c>
    </row>
    <row r="43" spans="1:7" x14ac:dyDescent="0.25">
      <c r="A43" s="1">
        <v>5454</v>
      </c>
      <c r="B43" s="2">
        <v>44845</v>
      </c>
      <c r="D43" s="1" t="s">
        <v>1108</v>
      </c>
      <c r="E43" s="1" t="s">
        <v>845</v>
      </c>
      <c r="G43" s="1">
        <v>244</v>
      </c>
    </row>
    <row r="44" spans="1:7" x14ac:dyDescent="0.25">
      <c r="A44" s="1">
        <v>5455</v>
      </c>
      <c r="B44" s="2">
        <v>44845</v>
      </c>
      <c r="C44" s="1" t="s">
        <v>464</v>
      </c>
      <c r="D44" s="1" t="s">
        <v>465</v>
      </c>
      <c r="E44" s="1" t="s">
        <v>466</v>
      </c>
      <c r="G44" s="1">
        <v>976</v>
      </c>
    </row>
    <row r="45" spans="1:7" x14ac:dyDescent="0.25">
      <c r="A45" s="1">
        <v>5456</v>
      </c>
      <c r="B45" s="2">
        <v>44845</v>
      </c>
      <c r="D45" s="1" t="s">
        <v>1053</v>
      </c>
      <c r="E45" s="1" t="s">
        <v>100</v>
      </c>
      <c r="G45" s="3">
        <v>137965.76000000001</v>
      </c>
    </row>
    <row r="46" spans="1:7" x14ac:dyDescent="0.25">
      <c r="A46" s="1">
        <v>5457</v>
      </c>
      <c r="B46" s="2">
        <v>44845</v>
      </c>
      <c r="D46" s="1" t="s">
        <v>620</v>
      </c>
      <c r="E46" s="1" t="s">
        <v>100</v>
      </c>
      <c r="G46" s="3">
        <v>1139.99</v>
      </c>
    </row>
    <row r="47" spans="1:7" x14ac:dyDescent="0.25">
      <c r="A47" s="1">
        <v>5458</v>
      </c>
      <c r="B47" s="2">
        <v>44845</v>
      </c>
      <c r="C47" s="1" t="s">
        <v>92</v>
      </c>
      <c r="D47" s="1" t="s">
        <v>93</v>
      </c>
      <c r="E47" s="1" t="s">
        <v>94</v>
      </c>
      <c r="F47" s="1" t="s">
        <v>95</v>
      </c>
      <c r="G47" s="3">
        <v>1500</v>
      </c>
    </row>
    <row r="48" spans="1:7" x14ac:dyDescent="0.25">
      <c r="A48" s="1">
        <v>5459</v>
      </c>
      <c r="B48" s="2">
        <v>44845</v>
      </c>
      <c r="D48" s="1" t="s">
        <v>621</v>
      </c>
      <c r="E48" s="1" t="s">
        <v>100</v>
      </c>
      <c r="G48" s="3">
        <v>4695.57</v>
      </c>
    </row>
    <row r="49" spans="1:7" x14ac:dyDescent="0.25">
      <c r="A49" s="1">
        <v>5460</v>
      </c>
      <c r="B49" s="2">
        <v>44845</v>
      </c>
      <c r="D49" s="1" t="s">
        <v>481</v>
      </c>
      <c r="E49" s="1" t="s">
        <v>10</v>
      </c>
      <c r="G49" s="1">
        <v>319.36</v>
      </c>
    </row>
    <row r="50" spans="1:7" x14ac:dyDescent="0.25">
      <c r="A50" s="1">
        <v>5461</v>
      </c>
      <c r="B50" s="2">
        <v>44845</v>
      </c>
      <c r="D50" s="1" t="s">
        <v>482</v>
      </c>
      <c r="E50" s="1" t="s">
        <v>219</v>
      </c>
      <c r="F50" s="1" t="s">
        <v>220</v>
      </c>
      <c r="G50" s="1">
        <v>110.12</v>
      </c>
    </row>
    <row r="51" spans="1:7" x14ac:dyDescent="0.25">
      <c r="A51" s="1">
        <v>5463</v>
      </c>
      <c r="B51" s="2">
        <v>44845</v>
      </c>
      <c r="D51" s="1" t="s">
        <v>145</v>
      </c>
      <c r="E51" s="1" t="s">
        <v>100</v>
      </c>
      <c r="G51" s="3">
        <v>40274.559999999998</v>
      </c>
    </row>
    <row r="52" spans="1:7" x14ac:dyDescent="0.25">
      <c r="A52" s="1">
        <v>5464</v>
      </c>
      <c r="B52" s="2">
        <v>44845</v>
      </c>
      <c r="D52" s="1" t="s">
        <v>622</v>
      </c>
      <c r="E52" s="1" t="s">
        <v>219</v>
      </c>
      <c r="F52" s="1" t="s">
        <v>220</v>
      </c>
      <c r="G52" s="1">
        <v>722.07</v>
      </c>
    </row>
    <row r="53" spans="1:7" x14ac:dyDescent="0.25">
      <c r="A53" s="1">
        <v>5465</v>
      </c>
      <c r="B53" s="2">
        <v>44845</v>
      </c>
      <c r="D53" s="1" t="s">
        <v>740</v>
      </c>
      <c r="E53" s="1" t="s">
        <v>219</v>
      </c>
      <c r="F53" s="1" t="s">
        <v>220</v>
      </c>
      <c r="G53" s="3">
        <v>1462.71</v>
      </c>
    </row>
    <row r="54" spans="1:7" x14ac:dyDescent="0.25">
      <c r="A54" s="1">
        <v>5466</v>
      </c>
      <c r="B54" s="2">
        <v>44845</v>
      </c>
      <c r="D54" s="1" t="s">
        <v>973</v>
      </c>
      <c r="E54" s="1" t="s">
        <v>10</v>
      </c>
      <c r="G54" s="3">
        <v>5800.87</v>
      </c>
    </row>
    <row r="55" spans="1:7" x14ac:dyDescent="0.25">
      <c r="A55" s="1">
        <v>5467</v>
      </c>
      <c r="B55" s="2">
        <v>44845</v>
      </c>
      <c r="D55" s="1" t="s">
        <v>146</v>
      </c>
      <c r="E55" s="1" t="s">
        <v>147</v>
      </c>
      <c r="G55" s="1">
        <v>29.11</v>
      </c>
    </row>
    <row r="56" spans="1:7" x14ac:dyDescent="0.25">
      <c r="A56" s="1">
        <v>5468</v>
      </c>
      <c r="B56" s="2">
        <v>44845</v>
      </c>
      <c r="C56" s="1" t="s">
        <v>516</v>
      </c>
      <c r="D56" s="1" t="s">
        <v>517</v>
      </c>
      <c r="E56" s="1" t="s">
        <v>518</v>
      </c>
      <c r="G56" s="3">
        <v>5000</v>
      </c>
    </row>
    <row r="57" spans="1:7" x14ac:dyDescent="0.25">
      <c r="A57" s="1">
        <v>5469</v>
      </c>
      <c r="B57" s="2">
        <v>44845</v>
      </c>
      <c r="C57" s="1" t="s">
        <v>384</v>
      </c>
      <c r="D57" s="1" t="s">
        <v>385</v>
      </c>
      <c r="E57" s="1" t="s">
        <v>386</v>
      </c>
      <c r="G57" s="1">
        <v>240.58</v>
      </c>
    </row>
    <row r="58" spans="1:7" x14ac:dyDescent="0.25">
      <c r="A58" s="1">
        <v>5469</v>
      </c>
      <c r="B58" s="2">
        <v>44845</v>
      </c>
      <c r="C58" s="1" t="s">
        <v>384</v>
      </c>
      <c r="D58" s="1" t="s">
        <v>385</v>
      </c>
      <c r="E58" s="1" t="s">
        <v>386</v>
      </c>
      <c r="G58" s="1">
        <v>16.309999999999999</v>
      </c>
    </row>
    <row r="59" spans="1:7" x14ac:dyDescent="0.25">
      <c r="A59" s="1">
        <v>5474</v>
      </c>
      <c r="B59" s="2">
        <v>44845</v>
      </c>
      <c r="C59" s="1" t="s">
        <v>209</v>
      </c>
      <c r="D59" s="1" t="s">
        <v>210</v>
      </c>
      <c r="E59" s="1" t="s">
        <v>211</v>
      </c>
      <c r="G59" s="3">
        <v>16270</v>
      </c>
    </row>
    <row r="60" spans="1:7" x14ac:dyDescent="0.25">
      <c r="A60" s="1">
        <v>5474</v>
      </c>
      <c r="B60" s="2">
        <v>44845</v>
      </c>
      <c r="C60" s="1" t="s">
        <v>209</v>
      </c>
      <c r="D60" s="1" t="s">
        <v>210</v>
      </c>
      <c r="E60" s="1" t="s">
        <v>211</v>
      </c>
      <c r="G60" s="3">
        <v>16270</v>
      </c>
    </row>
    <row r="61" spans="1:7" x14ac:dyDescent="0.25">
      <c r="A61" s="1">
        <v>5475</v>
      </c>
      <c r="B61" s="2">
        <v>44845</v>
      </c>
      <c r="C61" s="1" t="s">
        <v>387</v>
      </c>
      <c r="D61" s="1" t="s">
        <v>388</v>
      </c>
      <c r="E61" s="1" t="s">
        <v>389</v>
      </c>
      <c r="G61" s="3">
        <v>61000</v>
      </c>
    </row>
    <row r="62" spans="1:7" x14ac:dyDescent="0.25">
      <c r="A62" s="1">
        <v>5476</v>
      </c>
      <c r="B62" s="2">
        <v>44845</v>
      </c>
      <c r="C62" s="1" t="s">
        <v>280</v>
      </c>
      <c r="D62" s="1" t="s">
        <v>281</v>
      </c>
      <c r="E62" s="1" t="s">
        <v>282</v>
      </c>
      <c r="G62" s="1">
        <v>520</v>
      </c>
    </row>
    <row r="63" spans="1:7" x14ac:dyDescent="0.25">
      <c r="A63" s="1">
        <v>5477</v>
      </c>
      <c r="B63" s="2">
        <v>44846</v>
      </c>
      <c r="C63" s="1" t="s">
        <v>430</v>
      </c>
      <c r="D63" s="1" t="s">
        <v>431</v>
      </c>
      <c r="E63" s="1" t="s">
        <v>112</v>
      </c>
      <c r="F63" s="1" t="s">
        <v>175</v>
      </c>
      <c r="G63" s="3">
        <v>2000</v>
      </c>
    </row>
    <row r="64" spans="1:7" x14ac:dyDescent="0.25">
      <c r="A64" s="1">
        <v>5478</v>
      </c>
      <c r="B64" s="2">
        <v>44846</v>
      </c>
      <c r="C64" s="1" t="s">
        <v>822</v>
      </c>
      <c r="D64" s="1" t="s">
        <v>823</v>
      </c>
      <c r="E64" s="1" t="s">
        <v>469</v>
      </c>
      <c r="F64" s="1" t="s">
        <v>824</v>
      </c>
      <c r="G64" s="1">
        <v>490</v>
      </c>
    </row>
    <row r="65" spans="1:7" s="4" customFormat="1" x14ac:dyDescent="0.25">
      <c r="A65" s="4">
        <v>5479</v>
      </c>
      <c r="B65" s="5">
        <v>44847</v>
      </c>
      <c r="C65" s="6"/>
      <c r="D65" s="4" t="s">
        <v>1109</v>
      </c>
      <c r="E65" s="4" t="s">
        <v>808</v>
      </c>
      <c r="G65" s="7">
        <v>440000</v>
      </c>
    </row>
    <row r="66" spans="1:7" x14ac:dyDescent="0.25">
      <c r="A66" s="1">
        <v>5480</v>
      </c>
      <c r="B66" s="2">
        <v>44847</v>
      </c>
      <c r="C66" s="1" t="s">
        <v>283</v>
      </c>
      <c r="D66" s="1" t="s">
        <v>284</v>
      </c>
      <c r="E66" s="1" t="s">
        <v>285</v>
      </c>
      <c r="G66" s="3">
        <v>6178</v>
      </c>
    </row>
    <row r="67" spans="1:7" x14ac:dyDescent="0.25">
      <c r="A67" s="1">
        <v>5480</v>
      </c>
      <c r="B67" s="2">
        <v>44847</v>
      </c>
      <c r="C67" s="1" t="s">
        <v>283</v>
      </c>
      <c r="D67" s="1" t="s">
        <v>284</v>
      </c>
      <c r="E67" s="1" t="s">
        <v>285</v>
      </c>
      <c r="G67" s="3">
        <v>3089</v>
      </c>
    </row>
    <row r="68" spans="1:7" x14ac:dyDescent="0.25">
      <c r="A68" s="1">
        <v>5480</v>
      </c>
      <c r="B68" s="2">
        <v>44847</v>
      </c>
      <c r="C68" s="1" t="s">
        <v>283</v>
      </c>
      <c r="D68" s="1" t="s">
        <v>284</v>
      </c>
      <c r="E68" s="1" t="s">
        <v>285</v>
      </c>
      <c r="G68" s="3">
        <v>3089</v>
      </c>
    </row>
    <row r="69" spans="1:7" x14ac:dyDescent="0.25">
      <c r="A69" s="1">
        <v>5481</v>
      </c>
      <c r="B69" s="2">
        <v>44847</v>
      </c>
      <c r="C69" s="1" t="s">
        <v>348</v>
      </c>
      <c r="D69" s="1" t="s">
        <v>695</v>
      </c>
      <c r="E69" s="1" t="s">
        <v>285</v>
      </c>
      <c r="G69" s="3">
        <v>3089</v>
      </c>
    </row>
    <row r="70" spans="1:7" x14ac:dyDescent="0.25">
      <c r="A70" s="1">
        <v>5482</v>
      </c>
      <c r="B70" s="2">
        <v>44847</v>
      </c>
      <c r="C70" s="1" t="s">
        <v>348</v>
      </c>
      <c r="D70" s="1" t="s">
        <v>829</v>
      </c>
      <c r="E70" s="1" t="s">
        <v>285</v>
      </c>
      <c r="G70" s="3">
        <v>3089</v>
      </c>
    </row>
    <row r="71" spans="1:7" x14ac:dyDescent="0.25">
      <c r="A71" s="1">
        <v>5483</v>
      </c>
      <c r="B71" s="2">
        <v>44847</v>
      </c>
      <c r="D71" s="1" t="s">
        <v>262</v>
      </c>
      <c r="E71" s="1" t="s">
        <v>12</v>
      </c>
      <c r="G71" s="1">
        <v>312.32</v>
      </c>
    </row>
    <row r="72" spans="1:7" x14ac:dyDescent="0.25">
      <c r="A72" s="1">
        <v>5483</v>
      </c>
      <c r="B72" s="2">
        <v>44847</v>
      </c>
      <c r="D72" s="1" t="s">
        <v>262</v>
      </c>
      <c r="E72" s="1" t="s">
        <v>12</v>
      </c>
      <c r="G72" s="3">
        <v>3485.59</v>
      </c>
    </row>
    <row r="73" spans="1:7" x14ac:dyDescent="0.25">
      <c r="A73" s="1">
        <v>5483</v>
      </c>
      <c r="B73" s="2">
        <v>44847</v>
      </c>
      <c r="D73" s="1" t="s">
        <v>262</v>
      </c>
      <c r="E73" s="1" t="s">
        <v>12</v>
      </c>
      <c r="G73" s="1">
        <v>759.08</v>
      </c>
    </row>
    <row r="74" spans="1:7" x14ac:dyDescent="0.25">
      <c r="A74" s="1">
        <v>5484</v>
      </c>
      <c r="B74" s="2">
        <v>44847</v>
      </c>
      <c r="D74" s="1" t="s">
        <v>511</v>
      </c>
      <c r="E74" s="1" t="s">
        <v>12</v>
      </c>
      <c r="G74" s="3">
        <v>2072.67</v>
      </c>
    </row>
    <row r="75" spans="1:7" x14ac:dyDescent="0.25">
      <c r="A75" s="1">
        <v>5485</v>
      </c>
      <c r="B75" s="2">
        <v>44847</v>
      </c>
      <c r="D75" s="1" t="s">
        <v>640</v>
      </c>
      <c r="E75" s="1" t="s">
        <v>12</v>
      </c>
      <c r="G75" s="3">
        <v>2658.69</v>
      </c>
    </row>
    <row r="76" spans="1:7" x14ac:dyDescent="0.25">
      <c r="A76" s="1">
        <v>5486</v>
      </c>
      <c r="B76" s="2">
        <v>44847</v>
      </c>
      <c r="D76" s="1" t="s">
        <v>519</v>
      </c>
      <c r="E76" s="1" t="s">
        <v>12</v>
      </c>
      <c r="G76" s="3">
        <v>1975.12</v>
      </c>
    </row>
    <row r="77" spans="1:7" x14ac:dyDescent="0.25">
      <c r="A77" s="1">
        <v>5487</v>
      </c>
      <c r="B77" s="2">
        <v>44847</v>
      </c>
      <c r="D77" s="1" t="s">
        <v>1064</v>
      </c>
      <c r="E77" s="1" t="s">
        <v>12</v>
      </c>
      <c r="G77" s="1">
        <v>52.35</v>
      </c>
    </row>
    <row r="78" spans="1:7" x14ac:dyDescent="0.25">
      <c r="A78" s="1">
        <v>5488</v>
      </c>
      <c r="B78" s="2">
        <v>44847</v>
      </c>
      <c r="D78" s="1" t="s">
        <v>203</v>
      </c>
      <c r="E78" s="1" t="s">
        <v>12</v>
      </c>
      <c r="G78" s="1">
        <v>212.71</v>
      </c>
    </row>
    <row r="79" spans="1:7" x14ac:dyDescent="0.25">
      <c r="A79" s="1">
        <v>5489</v>
      </c>
      <c r="B79" s="2">
        <v>44847</v>
      </c>
      <c r="D79" s="1" t="s">
        <v>320</v>
      </c>
      <c r="E79" s="1" t="s">
        <v>12</v>
      </c>
      <c r="G79" s="1">
        <v>396.52</v>
      </c>
    </row>
    <row r="80" spans="1:7" x14ac:dyDescent="0.25">
      <c r="A80" s="1">
        <v>5489</v>
      </c>
      <c r="B80" s="2">
        <v>44847</v>
      </c>
      <c r="D80" s="1" t="s">
        <v>320</v>
      </c>
      <c r="E80" s="1" t="s">
        <v>12</v>
      </c>
      <c r="G80" s="3">
        <v>3334.82</v>
      </c>
    </row>
    <row r="81" spans="1:7" x14ac:dyDescent="0.25">
      <c r="A81" s="1">
        <v>5490</v>
      </c>
      <c r="B81" s="2">
        <v>44847</v>
      </c>
      <c r="C81" s="1" t="s">
        <v>833</v>
      </c>
      <c r="D81" s="1" t="s">
        <v>834</v>
      </c>
      <c r="E81" s="1" t="s">
        <v>109</v>
      </c>
      <c r="F81" s="1" t="s">
        <v>231</v>
      </c>
      <c r="G81" s="1">
        <v>200</v>
      </c>
    </row>
    <row r="82" spans="1:7" x14ac:dyDescent="0.25">
      <c r="A82" s="1">
        <v>5491</v>
      </c>
      <c r="B82" s="2">
        <v>44847</v>
      </c>
      <c r="D82" s="1" t="s">
        <v>763</v>
      </c>
      <c r="E82" s="1" t="s">
        <v>12</v>
      </c>
      <c r="G82" s="1">
        <v>41.42</v>
      </c>
    </row>
    <row r="83" spans="1:7" x14ac:dyDescent="0.25">
      <c r="A83" s="1">
        <v>5491</v>
      </c>
      <c r="B83" s="2">
        <v>44847</v>
      </c>
      <c r="D83" s="1" t="s">
        <v>763</v>
      </c>
      <c r="E83" s="1" t="s">
        <v>12</v>
      </c>
      <c r="G83" s="3">
        <v>10797.56</v>
      </c>
    </row>
    <row r="84" spans="1:7" x14ac:dyDescent="0.25">
      <c r="A84" s="1">
        <v>5492</v>
      </c>
      <c r="B84" s="2">
        <v>44847</v>
      </c>
      <c r="C84" s="1" t="s">
        <v>578</v>
      </c>
      <c r="D84" s="1" t="s">
        <v>579</v>
      </c>
      <c r="E84" s="1" t="s">
        <v>580</v>
      </c>
      <c r="G84" s="3">
        <v>1024.8</v>
      </c>
    </row>
    <row r="85" spans="1:7" x14ac:dyDescent="0.25">
      <c r="A85" s="1">
        <v>5493</v>
      </c>
      <c r="B85" s="2">
        <v>44847</v>
      </c>
      <c r="D85" s="1" t="s">
        <v>204</v>
      </c>
      <c r="E85" s="1" t="s">
        <v>12</v>
      </c>
      <c r="G85" s="1">
        <v>274.95999999999998</v>
      </c>
    </row>
    <row r="86" spans="1:7" x14ac:dyDescent="0.25">
      <c r="A86" s="1">
        <v>5493</v>
      </c>
      <c r="B86" s="2">
        <v>44847</v>
      </c>
      <c r="D86" s="1" t="s">
        <v>204</v>
      </c>
      <c r="E86" s="1" t="s">
        <v>12</v>
      </c>
      <c r="G86" s="1">
        <v>33.380000000000003</v>
      </c>
    </row>
    <row r="87" spans="1:7" x14ac:dyDescent="0.25">
      <c r="A87" s="1">
        <v>5494</v>
      </c>
      <c r="B87" s="2">
        <v>44847</v>
      </c>
      <c r="D87" s="1" t="s">
        <v>205</v>
      </c>
      <c r="E87" s="1" t="s">
        <v>12</v>
      </c>
      <c r="G87" s="1">
        <v>60.44</v>
      </c>
    </row>
    <row r="88" spans="1:7" x14ac:dyDescent="0.25">
      <c r="A88" s="1">
        <v>5494</v>
      </c>
      <c r="B88" s="2">
        <v>44847</v>
      </c>
      <c r="D88" s="1" t="s">
        <v>205</v>
      </c>
      <c r="E88" s="1" t="s">
        <v>12</v>
      </c>
      <c r="G88" s="1">
        <v>260.86</v>
      </c>
    </row>
    <row r="89" spans="1:7" x14ac:dyDescent="0.25">
      <c r="A89" s="1">
        <v>5494</v>
      </c>
      <c r="B89" s="2">
        <v>44847</v>
      </c>
      <c r="D89" s="1" t="s">
        <v>205</v>
      </c>
      <c r="E89" s="1" t="s">
        <v>12</v>
      </c>
      <c r="G89" s="1">
        <v>32.74</v>
      </c>
    </row>
    <row r="90" spans="1:7" x14ac:dyDescent="0.25">
      <c r="A90" s="1">
        <v>5494</v>
      </c>
      <c r="B90" s="2">
        <v>44847</v>
      </c>
      <c r="D90" s="1" t="s">
        <v>205</v>
      </c>
      <c r="E90" s="1" t="s">
        <v>12</v>
      </c>
      <c r="G90" s="1">
        <v>29.51</v>
      </c>
    </row>
    <row r="91" spans="1:7" x14ac:dyDescent="0.25">
      <c r="A91" s="1">
        <v>5495</v>
      </c>
      <c r="B91" s="2">
        <v>44847</v>
      </c>
      <c r="D91" s="1" t="s">
        <v>878</v>
      </c>
      <c r="E91" s="1" t="s">
        <v>12</v>
      </c>
      <c r="G91" s="1">
        <v>753.48</v>
      </c>
    </row>
    <row r="92" spans="1:7" x14ac:dyDescent="0.25">
      <c r="A92" s="1">
        <v>5495</v>
      </c>
      <c r="B92" s="2">
        <v>44847</v>
      </c>
      <c r="D92" s="1" t="s">
        <v>878</v>
      </c>
      <c r="E92" s="1" t="s">
        <v>12</v>
      </c>
      <c r="G92" s="3">
        <v>1914.63</v>
      </c>
    </row>
    <row r="93" spans="1:7" x14ac:dyDescent="0.25">
      <c r="A93" s="1">
        <v>5497</v>
      </c>
      <c r="B93" s="2">
        <v>44847</v>
      </c>
      <c r="C93" s="1" t="s">
        <v>581</v>
      </c>
      <c r="D93" s="1" t="s">
        <v>582</v>
      </c>
      <c r="E93" s="1" t="s">
        <v>31</v>
      </c>
      <c r="F93" s="1" t="s">
        <v>34</v>
      </c>
      <c r="G93" s="3">
        <v>5368</v>
      </c>
    </row>
    <row r="94" spans="1:7" x14ac:dyDescent="0.25">
      <c r="A94" s="1">
        <v>5498</v>
      </c>
      <c r="B94" s="2">
        <v>44847</v>
      </c>
      <c r="D94" s="1" t="s">
        <v>353</v>
      </c>
      <c r="E94" s="1" t="s">
        <v>54</v>
      </c>
      <c r="G94" s="1">
        <v>173.39</v>
      </c>
    </row>
    <row r="95" spans="1:7" x14ac:dyDescent="0.25">
      <c r="A95" s="1">
        <v>5499</v>
      </c>
      <c r="B95" s="2">
        <v>44847</v>
      </c>
      <c r="D95" s="1" t="s">
        <v>354</v>
      </c>
      <c r="E95" s="1" t="s">
        <v>54</v>
      </c>
      <c r="G95" s="1">
        <v>59.65</v>
      </c>
    </row>
    <row r="96" spans="1:7" x14ac:dyDescent="0.25">
      <c r="A96" s="1">
        <v>5500</v>
      </c>
      <c r="B96" s="2">
        <v>44847</v>
      </c>
      <c r="D96" s="1" t="s">
        <v>262</v>
      </c>
      <c r="E96" s="1" t="s">
        <v>12</v>
      </c>
      <c r="G96" s="3">
        <v>1884.94</v>
      </c>
    </row>
    <row r="97" spans="1:7" x14ac:dyDescent="0.25">
      <c r="A97" s="1">
        <v>5501</v>
      </c>
      <c r="B97" s="2">
        <v>44847</v>
      </c>
      <c r="D97" s="1" t="s">
        <v>785</v>
      </c>
      <c r="E97" s="1" t="s">
        <v>338</v>
      </c>
      <c r="G97" s="3">
        <v>1366.31</v>
      </c>
    </row>
    <row r="98" spans="1:7" x14ac:dyDescent="0.25">
      <c r="A98" s="1">
        <v>5502</v>
      </c>
      <c r="B98" s="2">
        <v>44847</v>
      </c>
      <c r="D98" s="1" t="s">
        <v>14</v>
      </c>
      <c r="E98" s="1" t="s">
        <v>12</v>
      </c>
      <c r="G98" s="1">
        <v>3.84</v>
      </c>
    </row>
    <row r="99" spans="1:7" x14ac:dyDescent="0.25">
      <c r="A99" s="1">
        <v>5502</v>
      </c>
      <c r="B99" s="2">
        <v>44847</v>
      </c>
      <c r="D99" s="1" t="s">
        <v>14</v>
      </c>
      <c r="E99" s="1" t="s">
        <v>12</v>
      </c>
      <c r="G99" s="3">
        <v>2085.7600000000002</v>
      </c>
    </row>
    <row r="100" spans="1:7" x14ac:dyDescent="0.25">
      <c r="A100" s="1">
        <v>5502</v>
      </c>
      <c r="B100" s="2">
        <v>44847</v>
      </c>
      <c r="D100" s="1" t="s">
        <v>14</v>
      </c>
      <c r="E100" s="1" t="s">
        <v>12</v>
      </c>
      <c r="G100" s="1">
        <v>146.44</v>
      </c>
    </row>
    <row r="101" spans="1:7" x14ac:dyDescent="0.25">
      <c r="A101" s="1">
        <v>5502</v>
      </c>
      <c r="B101" s="2">
        <v>44847</v>
      </c>
      <c r="D101" s="1" t="s">
        <v>14</v>
      </c>
      <c r="E101" s="1" t="s">
        <v>12</v>
      </c>
      <c r="G101" s="3">
        <v>2019.87</v>
      </c>
    </row>
    <row r="102" spans="1:7" x14ac:dyDescent="0.25">
      <c r="A102" s="1">
        <v>5502</v>
      </c>
      <c r="B102" s="2">
        <v>44847</v>
      </c>
      <c r="D102" s="1" t="s">
        <v>14</v>
      </c>
      <c r="E102" s="1" t="s">
        <v>12</v>
      </c>
      <c r="G102" s="1">
        <v>651.33000000000004</v>
      </c>
    </row>
    <row r="103" spans="1:7" x14ac:dyDescent="0.25">
      <c r="A103" s="1">
        <v>5502</v>
      </c>
      <c r="B103" s="2">
        <v>44847</v>
      </c>
      <c r="D103" s="1" t="s">
        <v>14</v>
      </c>
      <c r="E103" s="1" t="s">
        <v>12</v>
      </c>
      <c r="G103" s="3">
        <v>1049.76</v>
      </c>
    </row>
    <row r="104" spans="1:7" x14ac:dyDescent="0.25">
      <c r="A104" s="1">
        <v>5503</v>
      </c>
      <c r="B104" s="2">
        <v>44847</v>
      </c>
      <c r="C104" s="1" t="s">
        <v>786</v>
      </c>
      <c r="D104" s="1" t="s">
        <v>787</v>
      </c>
      <c r="E104" s="1" t="s">
        <v>788</v>
      </c>
      <c r="F104" s="1" t="s">
        <v>789</v>
      </c>
      <c r="G104" s="3">
        <v>10345.34</v>
      </c>
    </row>
    <row r="105" spans="1:7" x14ac:dyDescent="0.25">
      <c r="A105" s="1">
        <v>5504</v>
      </c>
      <c r="B105" s="2">
        <v>44847</v>
      </c>
      <c r="C105" s="1" t="s">
        <v>786</v>
      </c>
      <c r="D105" s="1" t="s">
        <v>790</v>
      </c>
      <c r="E105" s="1" t="s">
        <v>788</v>
      </c>
      <c r="F105" s="1" t="s">
        <v>789</v>
      </c>
      <c r="G105" s="3">
        <v>2692.85</v>
      </c>
    </row>
    <row r="106" spans="1:7" x14ac:dyDescent="0.25">
      <c r="A106" s="1">
        <v>5505</v>
      </c>
      <c r="B106" s="2">
        <v>44847</v>
      </c>
      <c r="D106" s="1" t="s">
        <v>14</v>
      </c>
      <c r="E106" s="1" t="s">
        <v>12</v>
      </c>
      <c r="G106" s="1">
        <v>953.63</v>
      </c>
    </row>
    <row r="107" spans="1:7" x14ac:dyDescent="0.25">
      <c r="A107" s="1">
        <v>5505</v>
      </c>
      <c r="B107" s="2">
        <v>44847</v>
      </c>
      <c r="D107" s="1" t="s">
        <v>14</v>
      </c>
      <c r="E107" s="1" t="s">
        <v>12</v>
      </c>
      <c r="G107" s="1">
        <v>532.02</v>
      </c>
    </row>
    <row r="108" spans="1:7" x14ac:dyDescent="0.25">
      <c r="A108" s="1">
        <v>5505</v>
      </c>
      <c r="B108" s="2">
        <v>44847</v>
      </c>
      <c r="D108" s="1" t="s">
        <v>14</v>
      </c>
      <c r="E108" s="1" t="s">
        <v>12</v>
      </c>
      <c r="G108" s="1">
        <v>906.9</v>
      </c>
    </row>
    <row r="109" spans="1:7" x14ac:dyDescent="0.25">
      <c r="A109" s="1">
        <v>5505</v>
      </c>
      <c r="B109" s="2">
        <v>44847</v>
      </c>
      <c r="D109" s="1" t="s">
        <v>14</v>
      </c>
      <c r="E109" s="1" t="s">
        <v>12</v>
      </c>
      <c r="G109" s="1">
        <v>780.19</v>
      </c>
    </row>
    <row r="110" spans="1:7" x14ac:dyDescent="0.25">
      <c r="A110" s="1">
        <v>5505</v>
      </c>
      <c r="B110" s="2">
        <v>44847</v>
      </c>
      <c r="D110" s="1" t="s">
        <v>14</v>
      </c>
      <c r="E110" s="1" t="s">
        <v>12</v>
      </c>
      <c r="G110" s="1">
        <v>495.83</v>
      </c>
    </row>
    <row r="111" spans="1:7" x14ac:dyDescent="0.25">
      <c r="A111" s="1">
        <v>5505</v>
      </c>
      <c r="B111" s="2">
        <v>44847</v>
      </c>
      <c r="D111" s="1" t="s">
        <v>14</v>
      </c>
      <c r="E111" s="1" t="s">
        <v>12</v>
      </c>
      <c r="G111" s="3">
        <v>2118.81</v>
      </c>
    </row>
    <row r="112" spans="1:7" x14ac:dyDescent="0.25">
      <c r="A112" s="1">
        <v>5506</v>
      </c>
      <c r="B112" s="2">
        <v>44847</v>
      </c>
      <c r="D112" s="1" t="s">
        <v>14</v>
      </c>
      <c r="E112" s="1" t="s">
        <v>12</v>
      </c>
      <c r="G112" s="1">
        <v>3.84</v>
      </c>
    </row>
    <row r="113" spans="1:7" x14ac:dyDescent="0.25">
      <c r="A113" s="1">
        <v>5506</v>
      </c>
      <c r="B113" s="2">
        <v>44847</v>
      </c>
      <c r="D113" s="1" t="s">
        <v>14</v>
      </c>
      <c r="E113" s="1" t="s">
        <v>12</v>
      </c>
      <c r="G113" s="3">
        <v>1701.81</v>
      </c>
    </row>
    <row r="114" spans="1:7" x14ac:dyDescent="0.25">
      <c r="A114" s="1">
        <v>5506</v>
      </c>
      <c r="B114" s="2">
        <v>44847</v>
      </c>
      <c r="D114" s="1" t="s">
        <v>14</v>
      </c>
      <c r="E114" s="1" t="s">
        <v>12</v>
      </c>
      <c r="G114" s="1">
        <v>26.14</v>
      </c>
    </row>
    <row r="115" spans="1:7" x14ac:dyDescent="0.25">
      <c r="A115" s="1">
        <v>5506</v>
      </c>
      <c r="B115" s="2">
        <v>44847</v>
      </c>
      <c r="D115" s="1" t="s">
        <v>14</v>
      </c>
      <c r="E115" s="1" t="s">
        <v>12</v>
      </c>
      <c r="G115" s="1">
        <v>724.77</v>
      </c>
    </row>
    <row r="116" spans="1:7" x14ac:dyDescent="0.25">
      <c r="A116" s="1">
        <v>5506</v>
      </c>
      <c r="B116" s="2">
        <v>44847</v>
      </c>
      <c r="D116" s="1" t="s">
        <v>14</v>
      </c>
      <c r="E116" s="1" t="s">
        <v>12</v>
      </c>
      <c r="G116" s="3">
        <v>2717.06</v>
      </c>
    </row>
    <row r="117" spans="1:7" x14ac:dyDescent="0.25">
      <c r="A117" s="1">
        <v>5507</v>
      </c>
      <c r="B117" s="2">
        <v>44847</v>
      </c>
      <c r="D117" s="1" t="s">
        <v>14</v>
      </c>
      <c r="E117" s="1" t="s">
        <v>12</v>
      </c>
      <c r="G117" s="1">
        <v>11.39</v>
      </c>
    </row>
    <row r="118" spans="1:7" x14ac:dyDescent="0.25">
      <c r="A118" s="1">
        <v>5507</v>
      </c>
      <c r="B118" s="2">
        <v>44847</v>
      </c>
      <c r="D118" s="1" t="s">
        <v>14</v>
      </c>
      <c r="E118" s="1" t="s">
        <v>12</v>
      </c>
      <c r="G118" s="1">
        <v>94.14</v>
      </c>
    </row>
    <row r="119" spans="1:7" x14ac:dyDescent="0.25">
      <c r="A119" s="1">
        <v>5507</v>
      </c>
      <c r="B119" s="2">
        <v>44847</v>
      </c>
      <c r="D119" s="1" t="s">
        <v>14</v>
      </c>
      <c r="E119" s="1" t="s">
        <v>12</v>
      </c>
      <c r="G119" s="1">
        <v>12.92</v>
      </c>
    </row>
    <row r="120" spans="1:7" x14ac:dyDescent="0.25">
      <c r="A120" s="1">
        <v>5508</v>
      </c>
      <c r="B120" s="2">
        <v>44848</v>
      </c>
      <c r="D120" s="1" t="s">
        <v>14</v>
      </c>
      <c r="E120" s="1" t="s">
        <v>12</v>
      </c>
      <c r="G120" s="1">
        <v>757.25</v>
      </c>
    </row>
    <row r="121" spans="1:7" x14ac:dyDescent="0.25">
      <c r="A121" s="1">
        <v>5508</v>
      </c>
      <c r="B121" s="2">
        <v>44848</v>
      </c>
      <c r="D121" s="1" t="s">
        <v>14</v>
      </c>
      <c r="E121" s="1" t="s">
        <v>12</v>
      </c>
      <c r="G121" s="3">
        <v>1080.9000000000001</v>
      </c>
    </row>
    <row r="122" spans="1:7" x14ac:dyDescent="0.25">
      <c r="A122" s="1">
        <v>5508</v>
      </c>
      <c r="B122" s="2">
        <v>44848</v>
      </c>
      <c r="D122" s="1" t="s">
        <v>14</v>
      </c>
      <c r="E122" s="1" t="s">
        <v>12</v>
      </c>
      <c r="G122" s="3">
        <v>1169.8499999999999</v>
      </c>
    </row>
    <row r="123" spans="1:7" x14ac:dyDescent="0.25">
      <c r="A123" s="1">
        <v>5508</v>
      </c>
      <c r="B123" s="2">
        <v>44848</v>
      </c>
      <c r="D123" s="1" t="s">
        <v>14</v>
      </c>
      <c r="E123" s="1" t="s">
        <v>12</v>
      </c>
      <c r="G123" s="1">
        <v>374.82</v>
      </c>
    </row>
    <row r="124" spans="1:7" x14ac:dyDescent="0.25">
      <c r="A124" s="1">
        <v>5508</v>
      </c>
      <c r="B124" s="2">
        <v>44848</v>
      </c>
      <c r="D124" s="1" t="s">
        <v>14</v>
      </c>
      <c r="E124" s="1" t="s">
        <v>12</v>
      </c>
      <c r="G124" s="1">
        <v>538.07000000000005</v>
      </c>
    </row>
    <row r="125" spans="1:7" x14ac:dyDescent="0.25">
      <c r="A125" s="1">
        <v>5508</v>
      </c>
      <c r="B125" s="2">
        <v>44848</v>
      </c>
      <c r="D125" s="1" t="s">
        <v>14</v>
      </c>
      <c r="E125" s="1" t="s">
        <v>12</v>
      </c>
      <c r="G125" s="1">
        <v>301.27999999999997</v>
      </c>
    </row>
    <row r="126" spans="1:7" x14ac:dyDescent="0.25">
      <c r="A126" s="1">
        <v>5509</v>
      </c>
      <c r="B126" s="2">
        <v>44848</v>
      </c>
      <c r="D126" s="1" t="s">
        <v>14</v>
      </c>
      <c r="E126" s="1" t="s">
        <v>12</v>
      </c>
      <c r="G126" s="3">
        <v>1172.7</v>
      </c>
    </row>
    <row r="127" spans="1:7" x14ac:dyDescent="0.25">
      <c r="A127" s="1">
        <v>5509</v>
      </c>
      <c r="B127" s="2">
        <v>44848</v>
      </c>
      <c r="D127" s="1" t="s">
        <v>14</v>
      </c>
      <c r="E127" s="1" t="s">
        <v>12</v>
      </c>
      <c r="G127" s="1">
        <v>828.21</v>
      </c>
    </row>
    <row r="128" spans="1:7" x14ac:dyDescent="0.25">
      <c r="A128" s="1">
        <v>5509</v>
      </c>
      <c r="B128" s="2">
        <v>44848</v>
      </c>
      <c r="D128" s="1" t="s">
        <v>14</v>
      </c>
      <c r="E128" s="1" t="s">
        <v>12</v>
      </c>
      <c r="G128" s="1">
        <v>1.04</v>
      </c>
    </row>
    <row r="129" spans="1:7" x14ac:dyDescent="0.25">
      <c r="A129" s="1">
        <v>5509</v>
      </c>
      <c r="B129" s="2">
        <v>44848</v>
      </c>
      <c r="D129" s="1" t="s">
        <v>14</v>
      </c>
      <c r="E129" s="1" t="s">
        <v>12</v>
      </c>
      <c r="G129" s="3">
        <v>1504.17</v>
      </c>
    </row>
    <row r="130" spans="1:7" x14ac:dyDescent="0.25">
      <c r="A130" s="1">
        <v>5509</v>
      </c>
      <c r="B130" s="2">
        <v>44848</v>
      </c>
      <c r="D130" s="1" t="s">
        <v>14</v>
      </c>
      <c r="E130" s="1" t="s">
        <v>12</v>
      </c>
      <c r="G130" s="1">
        <v>348.83</v>
      </c>
    </row>
    <row r="131" spans="1:7" x14ac:dyDescent="0.25">
      <c r="A131" s="1">
        <v>5510</v>
      </c>
      <c r="B131" s="2">
        <v>44848</v>
      </c>
      <c r="D131" s="1" t="s">
        <v>14</v>
      </c>
      <c r="E131" s="1" t="s">
        <v>12</v>
      </c>
      <c r="G131" s="1">
        <v>685.31</v>
      </c>
    </row>
    <row r="132" spans="1:7" x14ac:dyDescent="0.25">
      <c r="A132" s="1">
        <v>5510</v>
      </c>
      <c r="B132" s="2">
        <v>44848</v>
      </c>
      <c r="D132" s="1" t="s">
        <v>14</v>
      </c>
      <c r="E132" s="1" t="s">
        <v>12</v>
      </c>
      <c r="G132" s="1">
        <v>840.34</v>
      </c>
    </row>
    <row r="133" spans="1:7" x14ac:dyDescent="0.25">
      <c r="A133" s="1">
        <v>5510</v>
      </c>
      <c r="B133" s="2">
        <v>44848</v>
      </c>
      <c r="D133" s="1" t="s">
        <v>14</v>
      </c>
      <c r="E133" s="1" t="s">
        <v>12</v>
      </c>
      <c r="G133" s="3">
        <v>4234.88</v>
      </c>
    </row>
    <row r="134" spans="1:7" x14ac:dyDescent="0.25">
      <c r="A134" s="1">
        <v>5510</v>
      </c>
      <c r="B134" s="2">
        <v>44848</v>
      </c>
      <c r="D134" s="1" t="s">
        <v>14</v>
      </c>
      <c r="E134" s="1" t="s">
        <v>12</v>
      </c>
      <c r="G134" s="3">
        <v>3833.36</v>
      </c>
    </row>
    <row r="135" spans="1:7" x14ac:dyDescent="0.25">
      <c r="A135" s="1">
        <v>5510</v>
      </c>
      <c r="B135" s="2">
        <v>44848</v>
      </c>
      <c r="D135" s="1" t="s">
        <v>14</v>
      </c>
      <c r="E135" s="1" t="s">
        <v>12</v>
      </c>
      <c r="G135" s="3">
        <v>1122.73</v>
      </c>
    </row>
    <row r="136" spans="1:7" x14ac:dyDescent="0.25">
      <c r="A136" s="1">
        <v>5510</v>
      </c>
      <c r="B136" s="2">
        <v>44848</v>
      </c>
      <c r="D136" s="1" t="s">
        <v>14</v>
      </c>
      <c r="E136" s="1" t="s">
        <v>12</v>
      </c>
      <c r="G136" s="1">
        <v>253.38</v>
      </c>
    </row>
    <row r="137" spans="1:7" x14ac:dyDescent="0.25">
      <c r="A137" s="1">
        <v>5511</v>
      </c>
      <c r="B137" s="2">
        <v>44848</v>
      </c>
      <c r="D137" s="1" t="s">
        <v>14</v>
      </c>
      <c r="E137" s="1" t="s">
        <v>12</v>
      </c>
      <c r="G137" s="1">
        <v>986.33</v>
      </c>
    </row>
    <row r="138" spans="1:7" x14ac:dyDescent="0.25">
      <c r="A138" s="1">
        <v>5511</v>
      </c>
      <c r="B138" s="2">
        <v>44848</v>
      </c>
      <c r="D138" s="1" t="s">
        <v>14</v>
      </c>
      <c r="E138" s="1" t="s">
        <v>12</v>
      </c>
      <c r="G138" s="1">
        <v>599.74</v>
      </c>
    </row>
    <row r="139" spans="1:7" x14ac:dyDescent="0.25">
      <c r="A139" s="1">
        <v>5511</v>
      </c>
      <c r="B139" s="2">
        <v>44848</v>
      </c>
      <c r="D139" s="1" t="s">
        <v>14</v>
      </c>
      <c r="E139" s="1" t="s">
        <v>12</v>
      </c>
      <c r="G139" s="3">
        <v>2080.9499999999998</v>
      </c>
    </row>
    <row r="140" spans="1:7" x14ac:dyDescent="0.25">
      <c r="A140" s="1">
        <v>5511</v>
      </c>
      <c r="B140" s="2">
        <v>44848</v>
      </c>
      <c r="D140" s="1" t="s">
        <v>14</v>
      </c>
      <c r="E140" s="1" t="s">
        <v>12</v>
      </c>
      <c r="G140" s="3">
        <v>5375.38</v>
      </c>
    </row>
    <row r="141" spans="1:7" x14ac:dyDescent="0.25">
      <c r="A141" s="1">
        <v>5511</v>
      </c>
      <c r="B141" s="2">
        <v>44848</v>
      </c>
      <c r="D141" s="1" t="s">
        <v>14</v>
      </c>
      <c r="E141" s="1" t="s">
        <v>12</v>
      </c>
      <c r="G141" s="3">
        <v>2168.3200000000002</v>
      </c>
    </row>
    <row r="142" spans="1:7" x14ac:dyDescent="0.25">
      <c r="A142" s="1">
        <v>5511</v>
      </c>
      <c r="B142" s="2">
        <v>44848</v>
      </c>
      <c r="D142" s="1" t="s">
        <v>14</v>
      </c>
      <c r="E142" s="1" t="s">
        <v>12</v>
      </c>
      <c r="G142" s="3">
        <v>2157.2199999999998</v>
      </c>
    </row>
    <row r="143" spans="1:7" x14ac:dyDescent="0.25">
      <c r="A143" s="1">
        <v>5511</v>
      </c>
      <c r="B143" s="2">
        <v>44848</v>
      </c>
      <c r="D143" s="1" t="s">
        <v>14</v>
      </c>
      <c r="E143" s="1" t="s">
        <v>12</v>
      </c>
      <c r="G143" s="3">
        <v>1292.31</v>
      </c>
    </row>
    <row r="144" spans="1:7" x14ac:dyDescent="0.25">
      <c r="A144" s="1">
        <v>5512</v>
      </c>
      <c r="B144" s="2">
        <v>44848</v>
      </c>
      <c r="D144" s="1" t="s">
        <v>14</v>
      </c>
      <c r="E144" s="1" t="s">
        <v>12</v>
      </c>
      <c r="G144" s="3">
        <v>2059.88</v>
      </c>
    </row>
    <row r="145" spans="1:7" x14ac:dyDescent="0.25">
      <c r="A145" s="1">
        <v>5512</v>
      </c>
      <c r="B145" s="2">
        <v>44848</v>
      </c>
      <c r="D145" s="1" t="s">
        <v>14</v>
      </c>
      <c r="E145" s="1" t="s">
        <v>12</v>
      </c>
      <c r="G145" s="1">
        <v>620.89</v>
      </c>
    </row>
    <row r="146" spans="1:7" x14ac:dyDescent="0.25">
      <c r="A146" s="1">
        <v>5512</v>
      </c>
      <c r="B146" s="2">
        <v>44848</v>
      </c>
      <c r="D146" s="1" t="s">
        <v>14</v>
      </c>
      <c r="E146" s="1" t="s">
        <v>12</v>
      </c>
      <c r="G146" s="1">
        <v>749.35</v>
      </c>
    </row>
    <row r="147" spans="1:7" x14ac:dyDescent="0.25">
      <c r="A147" s="1">
        <v>5512</v>
      </c>
      <c r="B147" s="2">
        <v>44848</v>
      </c>
      <c r="D147" s="1" t="s">
        <v>14</v>
      </c>
      <c r="E147" s="1" t="s">
        <v>12</v>
      </c>
      <c r="G147" s="3">
        <v>1419.41</v>
      </c>
    </row>
    <row r="148" spans="1:7" x14ac:dyDescent="0.25">
      <c r="A148" s="1">
        <v>5512</v>
      </c>
      <c r="B148" s="2">
        <v>44848</v>
      </c>
      <c r="D148" s="1" t="s">
        <v>14</v>
      </c>
      <c r="E148" s="1" t="s">
        <v>12</v>
      </c>
      <c r="G148" s="1">
        <v>119.88</v>
      </c>
    </row>
    <row r="149" spans="1:7" x14ac:dyDescent="0.25">
      <c r="A149" s="1">
        <v>5512</v>
      </c>
      <c r="B149" s="2">
        <v>44848</v>
      </c>
      <c r="D149" s="1" t="s">
        <v>14</v>
      </c>
      <c r="E149" s="1" t="s">
        <v>12</v>
      </c>
      <c r="G149" s="3">
        <v>7471.48</v>
      </c>
    </row>
    <row r="150" spans="1:7" x14ac:dyDescent="0.25">
      <c r="A150" s="1">
        <v>5512</v>
      </c>
      <c r="B150" s="2">
        <v>44848</v>
      </c>
      <c r="D150" s="1" t="s">
        <v>14</v>
      </c>
      <c r="E150" s="1" t="s">
        <v>12</v>
      </c>
      <c r="G150" s="1">
        <v>672.02</v>
      </c>
    </row>
    <row r="151" spans="1:7" x14ac:dyDescent="0.25">
      <c r="A151" s="1">
        <v>5512</v>
      </c>
      <c r="B151" s="2">
        <v>44848</v>
      </c>
      <c r="D151" s="1" t="s">
        <v>14</v>
      </c>
      <c r="E151" s="1" t="s">
        <v>12</v>
      </c>
      <c r="G151" s="1">
        <v>293.93</v>
      </c>
    </row>
    <row r="152" spans="1:7" x14ac:dyDescent="0.25">
      <c r="A152" s="1">
        <v>5513</v>
      </c>
      <c r="B152" s="2">
        <v>44848</v>
      </c>
      <c r="D152" s="1" t="s">
        <v>14</v>
      </c>
      <c r="E152" s="1" t="s">
        <v>12</v>
      </c>
      <c r="G152" s="3">
        <v>1732.96</v>
      </c>
    </row>
    <row r="153" spans="1:7" x14ac:dyDescent="0.25">
      <c r="A153" s="1">
        <v>5513</v>
      </c>
      <c r="B153" s="2">
        <v>44848</v>
      </c>
      <c r="D153" s="1" t="s">
        <v>14</v>
      </c>
      <c r="E153" s="1" t="s">
        <v>12</v>
      </c>
      <c r="G153" s="3">
        <v>1850.72</v>
      </c>
    </row>
    <row r="154" spans="1:7" x14ac:dyDescent="0.25">
      <c r="A154" s="1">
        <v>5513</v>
      </c>
      <c r="B154" s="2">
        <v>44848</v>
      </c>
      <c r="D154" s="1" t="s">
        <v>14</v>
      </c>
      <c r="E154" s="1" t="s">
        <v>12</v>
      </c>
      <c r="G154" s="3">
        <v>2533.9499999999998</v>
      </c>
    </row>
    <row r="155" spans="1:7" x14ac:dyDescent="0.25">
      <c r="A155" s="1">
        <v>5513</v>
      </c>
      <c r="B155" s="2">
        <v>44848</v>
      </c>
      <c r="D155" s="1" t="s">
        <v>14</v>
      </c>
      <c r="E155" s="1" t="s">
        <v>12</v>
      </c>
      <c r="G155" s="1">
        <v>184.31</v>
      </c>
    </row>
    <row r="156" spans="1:7" x14ac:dyDescent="0.25">
      <c r="A156" s="1">
        <v>5513</v>
      </c>
      <c r="B156" s="2">
        <v>44848</v>
      </c>
      <c r="D156" s="1" t="s">
        <v>14</v>
      </c>
      <c r="E156" s="1" t="s">
        <v>12</v>
      </c>
      <c r="G156" s="3">
        <v>2161.86</v>
      </c>
    </row>
    <row r="157" spans="1:7" x14ac:dyDescent="0.25">
      <c r="A157" s="1">
        <v>5513</v>
      </c>
      <c r="B157" s="2">
        <v>44848</v>
      </c>
      <c r="D157" s="1" t="s">
        <v>14</v>
      </c>
      <c r="E157" s="1" t="s">
        <v>12</v>
      </c>
      <c r="G157" s="3">
        <v>2201.1999999999998</v>
      </c>
    </row>
    <row r="158" spans="1:7" x14ac:dyDescent="0.25">
      <c r="A158" s="1">
        <v>5514</v>
      </c>
      <c r="B158" s="2">
        <v>44848</v>
      </c>
      <c r="D158" s="1" t="s">
        <v>14</v>
      </c>
      <c r="E158" s="1" t="s">
        <v>12</v>
      </c>
      <c r="G158" s="1">
        <v>170.29</v>
      </c>
    </row>
    <row r="159" spans="1:7" x14ac:dyDescent="0.25">
      <c r="A159" s="1">
        <v>5514</v>
      </c>
      <c r="B159" s="2">
        <v>44848</v>
      </c>
      <c r="D159" s="1" t="s">
        <v>14</v>
      </c>
      <c r="E159" s="1" t="s">
        <v>12</v>
      </c>
      <c r="G159" s="3">
        <v>1499.94</v>
      </c>
    </row>
    <row r="160" spans="1:7" x14ac:dyDescent="0.25">
      <c r="A160" s="1">
        <v>5514</v>
      </c>
      <c r="B160" s="2">
        <v>44848</v>
      </c>
      <c r="D160" s="1" t="s">
        <v>14</v>
      </c>
      <c r="E160" s="1" t="s">
        <v>12</v>
      </c>
      <c r="G160" s="3">
        <v>1038.5</v>
      </c>
    </row>
    <row r="161" spans="1:7" x14ac:dyDescent="0.25">
      <c r="A161" s="1">
        <v>5514</v>
      </c>
      <c r="B161" s="2">
        <v>44848</v>
      </c>
      <c r="D161" s="1" t="s">
        <v>14</v>
      </c>
      <c r="E161" s="1" t="s">
        <v>12</v>
      </c>
      <c r="G161" s="3">
        <v>3356.54</v>
      </c>
    </row>
    <row r="162" spans="1:7" x14ac:dyDescent="0.25">
      <c r="A162" s="1">
        <v>5514</v>
      </c>
      <c r="B162" s="2">
        <v>44848</v>
      </c>
      <c r="D162" s="1" t="s">
        <v>14</v>
      </c>
      <c r="E162" s="1" t="s">
        <v>12</v>
      </c>
      <c r="G162" s="1">
        <v>423.85</v>
      </c>
    </row>
    <row r="163" spans="1:7" x14ac:dyDescent="0.25">
      <c r="A163" s="1">
        <v>5514</v>
      </c>
      <c r="B163" s="2">
        <v>44848</v>
      </c>
      <c r="D163" s="1" t="s">
        <v>14</v>
      </c>
      <c r="E163" s="1" t="s">
        <v>12</v>
      </c>
      <c r="G163" s="3">
        <v>3016.06</v>
      </c>
    </row>
    <row r="164" spans="1:7" x14ac:dyDescent="0.25">
      <c r="A164" s="1">
        <v>5515</v>
      </c>
      <c r="B164" s="2">
        <v>44848</v>
      </c>
      <c r="D164" s="1" t="s">
        <v>989</v>
      </c>
      <c r="E164" s="1" t="s">
        <v>476</v>
      </c>
      <c r="G164" s="3">
        <v>9837.76</v>
      </c>
    </row>
    <row r="165" spans="1:7" x14ac:dyDescent="0.25">
      <c r="A165" s="1">
        <v>5516</v>
      </c>
      <c r="B165" s="2">
        <v>44848</v>
      </c>
      <c r="D165" s="1" t="s">
        <v>368</v>
      </c>
      <c r="E165" s="1" t="s">
        <v>369</v>
      </c>
      <c r="F165" s="1" t="s">
        <v>102</v>
      </c>
      <c r="G165" s="3">
        <v>3778.59</v>
      </c>
    </row>
    <row r="166" spans="1:7" x14ac:dyDescent="0.25">
      <c r="A166" s="1">
        <v>5517</v>
      </c>
      <c r="B166" s="2">
        <v>44848</v>
      </c>
      <c r="D166" s="1" t="s">
        <v>507</v>
      </c>
      <c r="E166" s="1" t="s">
        <v>114</v>
      </c>
      <c r="F166" s="1" t="s">
        <v>508</v>
      </c>
      <c r="G166" s="3">
        <v>4642.0200000000004</v>
      </c>
    </row>
    <row r="167" spans="1:7" x14ac:dyDescent="0.25">
      <c r="A167" s="1">
        <v>5518</v>
      </c>
      <c r="B167" s="2">
        <v>44848</v>
      </c>
      <c r="C167" s="1" t="s">
        <v>15</v>
      </c>
      <c r="D167" s="1" t="s">
        <v>16</v>
      </c>
      <c r="E167" s="1" t="s">
        <v>17</v>
      </c>
      <c r="G167" s="1">
        <v>395.62</v>
      </c>
    </row>
    <row r="168" spans="1:7" x14ac:dyDescent="0.25">
      <c r="A168" s="1">
        <v>5518</v>
      </c>
      <c r="B168" s="2">
        <v>44848</v>
      </c>
      <c r="C168" s="1" t="s">
        <v>15</v>
      </c>
      <c r="D168" s="1" t="s">
        <v>16</v>
      </c>
      <c r="E168" s="1" t="s">
        <v>17</v>
      </c>
      <c r="G168" s="1">
        <v>466.55</v>
      </c>
    </row>
    <row r="169" spans="1:7" x14ac:dyDescent="0.25">
      <c r="A169" s="1">
        <v>5518</v>
      </c>
      <c r="B169" s="2">
        <v>44848</v>
      </c>
      <c r="C169" s="1" t="s">
        <v>15</v>
      </c>
      <c r="D169" s="1" t="s">
        <v>16</v>
      </c>
      <c r="E169" s="1" t="s">
        <v>17</v>
      </c>
      <c r="G169" s="1">
        <v>663.95</v>
      </c>
    </row>
    <row r="170" spans="1:7" x14ac:dyDescent="0.25">
      <c r="A170" s="1">
        <v>5519</v>
      </c>
      <c r="B170" s="2">
        <v>44848</v>
      </c>
      <c r="C170" s="1" t="s">
        <v>98</v>
      </c>
      <c r="D170" s="1" t="s">
        <v>14</v>
      </c>
      <c r="E170" s="1" t="s">
        <v>17</v>
      </c>
      <c r="G170" s="1">
        <v>301.85000000000002</v>
      </c>
    </row>
    <row r="171" spans="1:7" x14ac:dyDescent="0.25">
      <c r="A171" s="1">
        <v>5520</v>
      </c>
      <c r="B171" s="2">
        <v>44848</v>
      </c>
      <c r="D171" s="1" t="s">
        <v>14</v>
      </c>
      <c r="E171" s="1" t="s">
        <v>17</v>
      </c>
      <c r="G171" s="1">
        <v>129.52000000000001</v>
      </c>
    </row>
    <row r="172" spans="1:7" x14ac:dyDescent="0.25">
      <c r="A172" s="1">
        <v>5521</v>
      </c>
      <c r="B172" s="2">
        <v>44848</v>
      </c>
      <c r="D172" s="1" t="s">
        <v>1038</v>
      </c>
      <c r="E172" s="1" t="s">
        <v>598</v>
      </c>
      <c r="F172" s="1" t="s">
        <v>599</v>
      </c>
      <c r="G172" s="3">
        <v>24000</v>
      </c>
    </row>
    <row r="173" spans="1:7" x14ac:dyDescent="0.25">
      <c r="A173" s="1">
        <v>5522</v>
      </c>
      <c r="B173" s="2">
        <v>44848</v>
      </c>
      <c r="D173" s="1" t="s">
        <v>1038</v>
      </c>
      <c r="E173" s="1" t="s">
        <v>598</v>
      </c>
      <c r="F173" s="1" t="s">
        <v>599</v>
      </c>
      <c r="G173" s="3">
        <v>2500</v>
      </c>
    </row>
    <row r="174" spans="1:7" x14ac:dyDescent="0.25">
      <c r="A174" s="1">
        <v>5523</v>
      </c>
      <c r="B174" s="2">
        <v>44848</v>
      </c>
      <c r="C174" s="1" t="s">
        <v>596</v>
      </c>
      <c r="D174" s="1" t="s">
        <v>14</v>
      </c>
      <c r="E174" s="1" t="s">
        <v>17</v>
      </c>
      <c r="G174" s="1">
        <v>97.69</v>
      </c>
    </row>
    <row r="175" spans="1:7" x14ac:dyDescent="0.25">
      <c r="A175" s="1">
        <v>5524</v>
      </c>
      <c r="B175" s="2">
        <v>44848</v>
      </c>
      <c r="D175" s="1" t="s">
        <v>597</v>
      </c>
      <c r="E175" s="1" t="s">
        <v>598</v>
      </c>
      <c r="F175" s="1" t="s">
        <v>599</v>
      </c>
      <c r="G175" s="3">
        <v>8500</v>
      </c>
    </row>
    <row r="176" spans="1:7" x14ac:dyDescent="0.25">
      <c r="A176" s="1">
        <v>5525</v>
      </c>
      <c r="B176" s="2">
        <v>44851</v>
      </c>
      <c r="C176" s="1" t="s">
        <v>612</v>
      </c>
      <c r="D176" s="1" t="s">
        <v>611</v>
      </c>
      <c r="E176" s="1" t="s">
        <v>143</v>
      </c>
      <c r="G176" s="1">
        <v>16</v>
      </c>
    </row>
    <row r="177" spans="1:7" x14ac:dyDescent="0.25">
      <c r="A177" s="1">
        <v>5526</v>
      </c>
      <c r="B177" s="2">
        <v>44851</v>
      </c>
      <c r="C177" s="1" t="s">
        <v>612</v>
      </c>
      <c r="D177" s="1" t="s">
        <v>613</v>
      </c>
      <c r="E177" s="1" t="s">
        <v>143</v>
      </c>
      <c r="G177" s="3">
        <v>35270.269999999997</v>
      </c>
    </row>
    <row r="178" spans="1:7" x14ac:dyDescent="0.25">
      <c r="A178" s="1">
        <v>5527</v>
      </c>
      <c r="B178" s="2">
        <v>44851</v>
      </c>
      <c r="D178" s="1" t="s">
        <v>405</v>
      </c>
      <c r="E178" s="1" t="s">
        <v>143</v>
      </c>
      <c r="G178" s="1">
        <v>4.93</v>
      </c>
    </row>
    <row r="179" spans="1:7" x14ac:dyDescent="0.25">
      <c r="A179" s="1">
        <v>5527</v>
      </c>
      <c r="B179" s="2">
        <v>44851</v>
      </c>
      <c r="D179" s="1" t="s">
        <v>405</v>
      </c>
      <c r="E179" s="1" t="s">
        <v>143</v>
      </c>
      <c r="G179" s="1">
        <v>5.19</v>
      </c>
    </row>
    <row r="180" spans="1:7" x14ac:dyDescent="0.25">
      <c r="A180" s="1">
        <v>5528</v>
      </c>
      <c r="B180" s="2">
        <v>44851</v>
      </c>
      <c r="D180" s="1" t="s">
        <v>1047</v>
      </c>
      <c r="E180" s="1" t="s">
        <v>143</v>
      </c>
      <c r="G180" s="1">
        <v>4.37</v>
      </c>
    </row>
    <row r="181" spans="1:7" x14ac:dyDescent="0.25">
      <c r="A181" s="1">
        <v>5529</v>
      </c>
      <c r="B181" s="2">
        <v>44851</v>
      </c>
      <c r="C181" s="1" t="s">
        <v>141</v>
      </c>
      <c r="D181" s="1" t="s">
        <v>142</v>
      </c>
      <c r="E181" s="1" t="s">
        <v>143</v>
      </c>
      <c r="G181" s="1">
        <v>109.82</v>
      </c>
    </row>
    <row r="182" spans="1:7" x14ac:dyDescent="0.25">
      <c r="A182" s="1">
        <v>5529</v>
      </c>
      <c r="B182" s="2">
        <v>44851</v>
      </c>
      <c r="C182" s="1" t="s">
        <v>141</v>
      </c>
      <c r="D182" s="1" t="s">
        <v>142</v>
      </c>
      <c r="E182" s="1" t="s">
        <v>143</v>
      </c>
      <c r="G182" s="1">
        <v>110.55</v>
      </c>
    </row>
    <row r="183" spans="1:7" x14ac:dyDescent="0.25">
      <c r="A183" s="1">
        <v>5530</v>
      </c>
      <c r="B183" s="2">
        <v>44852</v>
      </c>
      <c r="D183" s="1" t="s">
        <v>99</v>
      </c>
      <c r="E183" s="1" t="s">
        <v>100</v>
      </c>
      <c r="G183" s="1">
        <v>28.58</v>
      </c>
    </row>
    <row r="184" spans="1:7" x14ac:dyDescent="0.25">
      <c r="A184" s="1">
        <v>5531</v>
      </c>
      <c r="B184" s="2">
        <v>44853</v>
      </c>
      <c r="C184" s="1" t="s">
        <v>572</v>
      </c>
      <c r="D184" s="1" t="s">
        <v>573</v>
      </c>
      <c r="E184" s="1" t="s">
        <v>574</v>
      </c>
      <c r="G184" s="3">
        <v>18946.21</v>
      </c>
    </row>
    <row r="185" spans="1:7" x14ac:dyDescent="0.25">
      <c r="A185" s="1">
        <v>5532</v>
      </c>
      <c r="B185" s="2">
        <v>44853</v>
      </c>
      <c r="C185" s="1" t="s">
        <v>830</v>
      </c>
      <c r="D185" s="1" t="s">
        <v>831</v>
      </c>
      <c r="E185" s="1" t="s">
        <v>832</v>
      </c>
      <c r="G185" s="1">
        <v>199.99</v>
      </c>
    </row>
    <row r="186" spans="1:7" x14ac:dyDescent="0.25">
      <c r="A186" s="1">
        <v>5533</v>
      </c>
      <c r="B186" s="2">
        <v>44853</v>
      </c>
      <c r="D186" s="1" t="s">
        <v>53</v>
      </c>
      <c r="E186" s="1" t="s">
        <v>54</v>
      </c>
      <c r="G186" s="1">
        <v>70.989999999999995</v>
      </c>
    </row>
    <row r="187" spans="1:7" x14ac:dyDescent="0.25">
      <c r="A187" s="1">
        <v>5534</v>
      </c>
      <c r="B187" s="2">
        <v>44853</v>
      </c>
      <c r="C187" s="1" t="s">
        <v>575</v>
      </c>
      <c r="D187" s="1" t="s">
        <v>576</v>
      </c>
      <c r="E187" s="1" t="s">
        <v>577</v>
      </c>
      <c r="G187" s="3">
        <v>4026</v>
      </c>
    </row>
    <row r="188" spans="1:7" s="4" customFormat="1" ht="16.5" customHeight="1" x14ac:dyDescent="0.25">
      <c r="A188" s="4">
        <v>5577</v>
      </c>
      <c r="B188" s="5">
        <v>44858</v>
      </c>
      <c r="D188" s="4" t="s">
        <v>233</v>
      </c>
      <c r="E188" s="4" t="s">
        <v>1001</v>
      </c>
      <c r="F188" s="4" t="s">
        <v>521</v>
      </c>
      <c r="G188" s="4">
        <v>187</v>
      </c>
    </row>
    <row r="189" spans="1:7" s="4" customFormat="1" x14ac:dyDescent="0.25">
      <c r="A189" s="4">
        <v>5578</v>
      </c>
      <c r="B189" s="5">
        <v>44858</v>
      </c>
      <c r="D189" s="4" t="s">
        <v>233</v>
      </c>
      <c r="E189" s="4" t="s">
        <v>107</v>
      </c>
      <c r="F189" s="4" t="s">
        <v>66</v>
      </c>
      <c r="G189" s="4">
        <v>145</v>
      </c>
    </row>
    <row r="190" spans="1:7" s="4" customFormat="1" x14ac:dyDescent="0.25">
      <c r="A190" s="4">
        <v>5579</v>
      </c>
      <c r="B190" s="5">
        <v>44858</v>
      </c>
      <c r="D190" s="4" t="s">
        <v>233</v>
      </c>
      <c r="E190" s="4" t="s">
        <v>765</v>
      </c>
      <c r="F190" s="4" t="s">
        <v>288</v>
      </c>
      <c r="G190" s="4">
        <v>145</v>
      </c>
    </row>
    <row r="191" spans="1:7" s="4" customFormat="1" x14ac:dyDescent="0.25">
      <c r="A191" s="4">
        <v>5580</v>
      </c>
      <c r="B191" s="5">
        <v>44858</v>
      </c>
      <c r="D191" s="4" t="s">
        <v>233</v>
      </c>
      <c r="E191" s="4" t="s">
        <v>36</v>
      </c>
      <c r="F191" s="4" t="s">
        <v>522</v>
      </c>
      <c r="G191" s="4">
        <v>145</v>
      </c>
    </row>
    <row r="192" spans="1:7" s="4" customFormat="1" x14ac:dyDescent="0.25">
      <c r="A192" s="4">
        <v>5581</v>
      </c>
      <c r="B192" s="5">
        <v>44858</v>
      </c>
      <c r="D192" s="4" t="s">
        <v>233</v>
      </c>
      <c r="E192" s="4" t="s">
        <v>234</v>
      </c>
      <c r="F192" s="4" t="s">
        <v>235</v>
      </c>
      <c r="G192" s="4">
        <v>145</v>
      </c>
    </row>
    <row r="193" spans="1:7" s="4" customFormat="1" x14ac:dyDescent="0.25">
      <c r="A193" s="4">
        <v>5582</v>
      </c>
      <c r="B193" s="5">
        <v>44858</v>
      </c>
      <c r="D193" s="4" t="s">
        <v>233</v>
      </c>
      <c r="E193" s="4" t="s">
        <v>118</v>
      </c>
      <c r="F193" s="4" t="s">
        <v>43</v>
      </c>
      <c r="G193" s="4">
        <v>145</v>
      </c>
    </row>
    <row r="194" spans="1:7" x14ac:dyDescent="0.25">
      <c r="A194" s="1">
        <v>5583</v>
      </c>
      <c r="B194" s="2">
        <v>44858</v>
      </c>
      <c r="C194" s="1" t="s">
        <v>130</v>
      </c>
      <c r="D194" s="1" t="s">
        <v>131</v>
      </c>
      <c r="E194" s="1" t="s">
        <v>132</v>
      </c>
      <c r="G194" s="3">
        <v>56390.400000000001</v>
      </c>
    </row>
    <row r="195" spans="1:7" s="4" customFormat="1" x14ac:dyDescent="0.25">
      <c r="A195" s="4">
        <v>5595</v>
      </c>
      <c r="B195" s="5">
        <v>44858</v>
      </c>
      <c r="D195" s="4" t="s">
        <v>236</v>
      </c>
      <c r="E195" s="4" t="s">
        <v>563</v>
      </c>
      <c r="F195" s="4" t="s">
        <v>35</v>
      </c>
      <c r="G195" s="4">
        <v>90</v>
      </c>
    </row>
    <row r="196" spans="1:7" s="4" customFormat="1" x14ac:dyDescent="0.25">
      <c r="A196" s="4">
        <v>5605</v>
      </c>
      <c r="B196" s="5">
        <v>44858</v>
      </c>
      <c r="D196" s="4" t="s">
        <v>236</v>
      </c>
      <c r="E196" s="4" t="s">
        <v>30</v>
      </c>
      <c r="F196" s="4" t="s">
        <v>217</v>
      </c>
      <c r="G196" s="4">
        <v>61</v>
      </c>
    </row>
    <row r="197" spans="1:7" s="4" customFormat="1" x14ac:dyDescent="0.25">
      <c r="A197" s="4">
        <v>5606</v>
      </c>
      <c r="B197" s="5">
        <v>44858</v>
      </c>
      <c r="D197" s="4" t="s">
        <v>236</v>
      </c>
      <c r="E197" s="4" t="s">
        <v>292</v>
      </c>
      <c r="F197" s="4" t="s">
        <v>84</v>
      </c>
      <c r="G197" s="4">
        <v>61</v>
      </c>
    </row>
    <row r="198" spans="1:7" s="4" customFormat="1" x14ac:dyDescent="0.25">
      <c r="A198" s="4">
        <v>5607</v>
      </c>
      <c r="B198" s="5">
        <v>44858</v>
      </c>
      <c r="D198" s="4" t="s">
        <v>237</v>
      </c>
      <c r="E198" s="4" t="s">
        <v>177</v>
      </c>
      <c r="F198" s="4" t="s">
        <v>231</v>
      </c>
      <c r="G198" s="4">
        <v>91.5</v>
      </c>
    </row>
    <row r="199" spans="1:7" s="4" customFormat="1" x14ac:dyDescent="0.25">
      <c r="A199" s="4">
        <v>5608</v>
      </c>
      <c r="B199" s="5">
        <v>44858</v>
      </c>
      <c r="D199" s="4" t="s">
        <v>237</v>
      </c>
      <c r="E199" s="4" t="s">
        <v>238</v>
      </c>
      <c r="F199" s="4" t="s">
        <v>29</v>
      </c>
      <c r="G199" s="4">
        <v>91.5</v>
      </c>
    </row>
    <row r="200" spans="1:7" s="4" customFormat="1" x14ac:dyDescent="0.25">
      <c r="A200" s="4">
        <v>5609</v>
      </c>
      <c r="B200" s="5">
        <v>44858</v>
      </c>
      <c r="D200" s="4" t="s">
        <v>237</v>
      </c>
      <c r="E200" s="4" t="s">
        <v>708</v>
      </c>
      <c r="F200" s="4" t="s">
        <v>41</v>
      </c>
      <c r="G200" s="4">
        <v>135</v>
      </c>
    </row>
    <row r="201" spans="1:7" s="4" customFormat="1" x14ac:dyDescent="0.25">
      <c r="A201" s="4">
        <v>5610</v>
      </c>
      <c r="B201" s="5">
        <v>44858</v>
      </c>
      <c r="D201" s="4" t="s">
        <v>658</v>
      </c>
      <c r="E201" s="4" t="s">
        <v>313</v>
      </c>
      <c r="F201" s="4" t="s">
        <v>894</v>
      </c>
      <c r="G201" s="4">
        <v>187</v>
      </c>
    </row>
    <row r="202" spans="1:7" s="4" customFormat="1" x14ac:dyDescent="0.25">
      <c r="A202" s="4">
        <v>5611</v>
      </c>
      <c r="B202" s="5">
        <v>44858</v>
      </c>
      <c r="D202" s="4" t="s">
        <v>658</v>
      </c>
      <c r="E202" s="4" t="s">
        <v>659</v>
      </c>
      <c r="F202" s="4" t="s">
        <v>660</v>
      </c>
      <c r="G202" s="4">
        <v>145</v>
      </c>
    </row>
    <row r="203" spans="1:7" s="4" customFormat="1" x14ac:dyDescent="0.25">
      <c r="A203" s="4">
        <v>5612</v>
      </c>
      <c r="B203" s="5">
        <v>44858</v>
      </c>
      <c r="D203" s="4" t="s">
        <v>658</v>
      </c>
      <c r="E203" s="4" t="s">
        <v>895</v>
      </c>
      <c r="F203" s="4" t="s">
        <v>312</v>
      </c>
      <c r="G203" s="4">
        <v>145</v>
      </c>
    </row>
    <row r="204" spans="1:7" s="4" customFormat="1" x14ac:dyDescent="0.25">
      <c r="A204" s="4">
        <v>5613</v>
      </c>
      <c r="B204" s="5">
        <v>44858</v>
      </c>
      <c r="D204" s="4" t="s">
        <v>658</v>
      </c>
      <c r="E204" s="4" t="s">
        <v>793</v>
      </c>
      <c r="F204" s="4" t="s">
        <v>794</v>
      </c>
      <c r="G204" s="4">
        <v>145</v>
      </c>
    </row>
    <row r="205" spans="1:7" s="4" customFormat="1" x14ac:dyDescent="0.25">
      <c r="A205" s="4">
        <v>5614</v>
      </c>
      <c r="B205" s="5">
        <v>44858</v>
      </c>
      <c r="D205" s="4" t="s">
        <v>658</v>
      </c>
      <c r="E205" s="4" t="s">
        <v>662</v>
      </c>
      <c r="F205" s="4" t="s">
        <v>714</v>
      </c>
      <c r="G205" s="4">
        <v>145</v>
      </c>
    </row>
    <row r="206" spans="1:7" s="4" customFormat="1" x14ac:dyDescent="0.25">
      <c r="A206" s="4">
        <v>5615</v>
      </c>
      <c r="B206" s="5">
        <v>44858</v>
      </c>
      <c r="D206" s="4" t="s">
        <v>658</v>
      </c>
      <c r="E206" s="4" t="s">
        <v>46</v>
      </c>
      <c r="F206" s="4" t="s">
        <v>28</v>
      </c>
      <c r="G206" s="4">
        <v>145</v>
      </c>
    </row>
    <row r="207" spans="1:7" s="4" customFormat="1" x14ac:dyDescent="0.25">
      <c r="A207" s="4">
        <v>5616</v>
      </c>
      <c r="B207" s="5">
        <v>44858</v>
      </c>
      <c r="D207" s="4" t="s">
        <v>101</v>
      </c>
      <c r="E207" s="4" t="s">
        <v>1039</v>
      </c>
      <c r="F207" s="4" t="s">
        <v>231</v>
      </c>
      <c r="G207" s="4">
        <v>187</v>
      </c>
    </row>
    <row r="208" spans="1:7" s="4" customFormat="1" x14ac:dyDescent="0.25">
      <c r="A208" s="4">
        <v>5617</v>
      </c>
      <c r="B208" s="5">
        <v>44858</v>
      </c>
      <c r="D208" s="4" t="s">
        <v>101</v>
      </c>
      <c r="E208" s="4" t="s">
        <v>234</v>
      </c>
      <c r="F208" s="4" t="s">
        <v>32</v>
      </c>
      <c r="G208" s="4">
        <v>145</v>
      </c>
    </row>
    <row r="209" spans="1:7" s="4" customFormat="1" x14ac:dyDescent="0.25">
      <c r="A209" s="4">
        <v>5618</v>
      </c>
      <c r="B209" s="5">
        <v>44858</v>
      </c>
      <c r="C209" s="4" t="s">
        <v>850</v>
      </c>
      <c r="D209" s="4" t="s">
        <v>851</v>
      </c>
      <c r="E209" s="4" t="s">
        <v>852</v>
      </c>
      <c r="F209" s="4" t="s">
        <v>452</v>
      </c>
      <c r="G209" s="7">
        <v>7817.67</v>
      </c>
    </row>
    <row r="210" spans="1:7" s="4" customFormat="1" x14ac:dyDescent="0.25">
      <c r="A210" s="4">
        <v>5619</v>
      </c>
      <c r="B210" s="5">
        <v>44858</v>
      </c>
      <c r="D210" s="4" t="s">
        <v>101</v>
      </c>
      <c r="E210" s="4" t="s">
        <v>31</v>
      </c>
      <c r="F210" s="4" t="s">
        <v>290</v>
      </c>
      <c r="G210" s="4">
        <v>145</v>
      </c>
    </row>
    <row r="211" spans="1:7" s="4" customFormat="1" x14ac:dyDescent="0.25">
      <c r="A211" s="4">
        <v>5620</v>
      </c>
      <c r="B211" s="5">
        <v>44858</v>
      </c>
      <c r="D211" s="4" t="s">
        <v>101</v>
      </c>
      <c r="E211" s="4" t="s">
        <v>31</v>
      </c>
      <c r="F211" s="4" t="s">
        <v>102</v>
      </c>
      <c r="G211" s="4">
        <v>145</v>
      </c>
    </row>
    <row r="212" spans="1:7" s="4" customFormat="1" x14ac:dyDescent="0.25">
      <c r="A212" s="4">
        <v>5621</v>
      </c>
      <c r="B212" s="5">
        <v>44858</v>
      </c>
      <c r="D212" s="4" t="s">
        <v>101</v>
      </c>
      <c r="E212" s="4" t="s">
        <v>390</v>
      </c>
      <c r="F212" s="4" t="s">
        <v>66</v>
      </c>
      <c r="G212" s="4">
        <v>145</v>
      </c>
    </row>
    <row r="213" spans="1:7" s="4" customFormat="1" x14ac:dyDescent="0.25">
      <c r="A213" s="4">
        <v>5622</v>
      </c>
      <c r="B213" s="5">
        <v>44858</v>
      </c>
      <c r="D213" s="4" t="s">
        <v>101</v>
      </c>
      <c r="E213" s="4" t="s">
        <v>31</v>
      </c>
      <c r="F213" s="4" t="s">
        <v>44</v>
      </c>
      <c r="G213" s="4">
        <v>145</v>
      </c>
    </row>
    <row r="214" spans="1:7" s="4" customFormat="1" x14ac:dyDescent="0.25">
      <c r="A214" s="4">
        <v>5623</v>
      </c>
      <c r="B214" s="5">
        <v>44858</v>
      </c>
      <c r="D214" s="4" t="s">
        <v>322</v>
      </c>
      <c r="E214" s="4" t="s">
        <v>198</v>
      </c>
      <c r="F214" s="4" t="s">
        <v>229</v>
      </c>
      <c r="G214" s="4">
        <v>187</v>
      </c>
    </row>
    <row r="215" spans="1:7" s="4" customFormat="1" x14ac:dyDescent="0.25">
      <c r="A215" s="4">
        <v>5624</v>
      </c>
      <c r="B215" s="5">
        <v>44858</v>
      </c>
      <c r="D215" s="4" t="s">
        <v>322</v>
      </c>
      <c r="E215" s="4" t="s">
        <v>467</v>
      </c>
      <c r="F215" s="4" t="s">
        <v>35</v>
      </c>
      <c r="G215" s="4">
        <v>145</v>
      </c>
    </row>
    <row r="216" spans="1:7" s="4" customFormat="1" x14ac:dyDescent="0.25">
      <c r="A216" s="4">
        <v>5625</v>
      </c>
      <c r="B216" s="5">
        <v>44858</v>
      </c>
      <c r="D216" s="4" t="s">
        <v>725</v>
      </c>
      <c r="E216" s="4" t="s">
        <v>726</v>
      </c>
      <c r="F216" s="4" t="s">
        <v>520</v>
      </c>
      <c r="G216" s="4">
        <v>145</v>
      </c>
    </row>
    <row r="217" spans="1:7" s="4" customFormat="1" x14ac:dyDescent="0.25">
      <c r="A217" s="4">
        <v>5626</v>
      </c>
      <c r="B217" s="5">
        <v>44858</v>
      </c>
      <c r="D217" s="4" t="s">
        <v>322</v>
      </c>
      <c r="E217" s="4" t="s">
        <v>31</v>
      </c>
      <c r="F217" s="4" t="s">
        <v>727</v>
      </c>
      <c r="G217" s="4">
        <v>145</v>
      </c>
    </row>
    <row r="218" spans="1:7" s="4" customFormat="1" x14ac:dyDescent="0.25">
      <c r="A218" s="4">
        <v>5627</v>
      </c>
      <c r="B218" s="5">
        <v>44858</v>
      </c>
      <c r="D218" s="4" t="s">
        <v>406</v>
      </c>
      <c r="E218" s="4" t="s">
        <v>31</v>
      </c>
      <c r="F218" s="4" t="s">
        <v>294</v>
      </c>
      <c r="G218" s="4">
        <v>145</v>
      </c>
    </row>
    <row r="219" spans="1:7" s="4" customFormat="1" x14ac:dyDescent="0.25">
      <c r="A219" s="4">
        <v>5628</v>
      </c>
      <c r="B219" s="5">
        <v>44858</v>
      </c>
      <c r="D219" s="4" t="s">
        <v>322</v>
      </c>
      <c r="E219" s="4" t="s">
        <v>468</v>
      </c>
      <c r="F219" s="4" t="s">
        <v>508</v>
      </c>
      <c r="G219" s="4">
        <v>145</v>
      </c>
    </row>
    <row r="220" spans="1:7" s="4" customFormat="1" x14ac:dyDescent="0.25">
      <c r="A220" s="4">
        <v>5629</v>
      </c>
      <c r="B220" s="5">
        <v>44858</v>
      </c>
      <c r="D220" s="4" t="s">
        <v>322</v>
      </c>
      <c r="E220" s="4" t="s">
        <v>468</v>
      </c>
      <c r="F220" s="4" t="s">
        <v>391</v>
      </c>
      <c r="G220" s="4">
        <v>145</v>
      </c>
    </row>
    <row r="221" spans="1:7" s="4" customFormat="1" x14ac:dyDescent="0.25">
      <c r="A221" s="4">
        <v>5630</v>
      </c>
      <c r="B221" s="5">
        <v>44858</v>
      </c>
      <c r="D221" s="4" t="s">
        <v>406</v>
      </c>
      <c r="E221" s="4" t="s">
        <v>393</v>
      </c>
      <c r="F221" s="4" t="s">
        <v>544</v>
      </c>
      <c r="G221" s="4">
        <v>187</v>
      </c>
    </row>
    <row r="222" spans="1:7" s="4" customFormat="1" x14ac:dyDescent="0.25">
      <c r="A222" s="4">
        <v>5631</v>
      </c>
      <c r="B222" s="5">
        <v>44858</v>
      </c>
      <c r="D222" s="4" t="s">
        <v>406</v>
      </c>
      <c r="E222" s="4" t="s">
        <v>313</v>
      </c>
      <c r="F222" s="4" t="s">
        <v>28</v>
      </c>
      <c r="G222" s="4">
        <v>145</v>
      </c>
    </row>
    <row r="223" spans="1:7" s="4" customFormat="1" x14ac:dyDescent="0.25">
      <c r="A223" s="4">
        <v>5632</v>
      </c>
      <c r="B223" s="5">
        <v>44858</v>
      </c>
      <c r="D223" s="4" t="s">
        <v>323</v>
      </c>
      <c r="E223" s="4" t="s">
        <v>313</v>
      </c>
      <c r="F223" s="4" t="s">
        <v>636</v>
      </c>
      <c r="G223" s="4">
        <v>187</v>
      </c>
    </row>
    <row r="224" spans="1:7" s="4" customFormat="1" x14ac:dyDescent="0.25">
      <c r="A224" s="4">
        <v>5633</v>
      </c>
      <c r="B224" s="5">
        <v>44858</v>
      </c>
      <c r="D224" s="4" t="s">
        <v>323</v>
      </c>
      <c r="E224" s="4" t="s">
        <v>313</v>
      </c>
      <c r="F224" s="4" t="s">
        <v>324</v>
      </c>
      <c r="G224" s="4">
        <v>145</v>
      </c>
    </row>
    <row r="225" spans="1:7" s="4" customFormat="1" x14ac:dyDescent="0.25">
      <c r="A225" s="4">
        <v>5634</v>
      </c>
      <c r="B225" s="5">
        <v>44858</v>
      </c>
      <c r="D225" s="4" t="s">
        <v>323</v>
      </c>
      <c r="E225" s="4" t="s">
        <v>269</v>
      </c>
      <c r="F225" s="4" t="s">
        <v>462</v>
      </c>
      <c r="G225" s="4">
        <v>145</v>
      </c>
    </row>
    <row r="226" spans="1:7" s="4" customFormat="1" x14ac:dyDescent="0.25">
      <c r="A226" s="4">
        <v>5635</v>
      </c>
      <c r="B226" s="5">
        <v>44858</v>
      </c>
      <c r="D226" s="4" t="s">
        <v>406</v>
      </c>
      <c r="E226" s="4" t="s">
        <v>530</v>
      </c>
      <c r="F226" s="4" t="s">
        <v>392</v>
      </c>
      <c r="G226" s="4">
        <v>145</v>
      </c>
    </row>
    <row r="227" spans="1:7" s="4" customFormat="1" x14ac:dyDescent="0.25">
      <c r="A227" s="4">
        <v>5636</v>
      </c>
      <c r="B227" s="5">
        <v>44858</v>
      </c>
      <c r="D227" s="4" t="s">
        <v>323</v>
      </c>
      <c r="E227" s="4" t="s">
        <v>31</v>
      </c>
      <c r="F227" s="4" t="s">
        <v>228</v>
      </c>
      <c r="G227" s="4">
        <v>145</v>
      </c>
    </row>
    <row r="228" spans="1:7" s="4" customFormat="1" x14ac:dyDescent="0.25">
      <c r="A228" s="4">
        <v>5637</v>
      </c>
      <c r="B228" s="5">
        <v>44858</v>
      </c>
      <c r="D228" s="4" t="s">
        <v>406</v>
      </c>
      <c r="E228" s="4" t="s">
        <v>269</v>
      </c>
      <c r="F228" s="4" t="s">
        <v>325</v>
      </c>
      <c r="G228" s="4">
        <v>145</v>
      </c>
    </row>
    <row r="229" spans="1:7" s="4" customFormat="1" x14ac:dyDescent="0.25">
      <c r="A229" s="4">
        <v>5638</v>
      </c>
      <c r="B229" s="5">
        <v>44858</v>
      </c>
      <c r="D229" s="4" t="s">
        <v>323</v>
      </c>
      <c r="E229" s="4" t="s">
        <v>216</v>
      </c>
      <c r="F229" s="4" t="s">
        <v>847</v>
      </c>
      <c r="G229" s="4">
        <v>145</v>
      </c>
    </row>
    <row r="230" spans="1:7" s="4" customFormat="1" x14ac:dyDescent="0.25">
      <c r="A230" s="4">
        <v>5639</v>
      </c>
      <c r="B230" s="5">
        <v>44858</v>
      </c>
      <c r="D230" s="4" t="s">
        <v>406</v>
      </c>
      <c r="E230" s="4" t="s">
        <v>531</v>
      </c>
      <c r="F230" s="4" t="s">
        <v>48</v>
      </c>
      <c r="G230" s="4">
        <v>145</v>
      </c>
    </row>
    <row r="231" spans="1:7" s="4" customFormat="1" x14ac:dyDescent="0.25">
      <c r="A231" s="4">
        <v>5640</v>
      </c>
      <c r="B231" s="5">
        <v>44858</v>
      </c>
      <c r="D231" s="4" t="s">
        <v>323</v>
      </c>
      <c r="E231" s="4" t="s">
        <v>959</v>
      </c>
      <c r="F231" s="4" t="s">
        <v>29</v>
      </c>
      <c r="G231" s="4">
        <v>145</v>
      </c>
    </row>
    <row r="232" spans="1:7" s="4" customFormat="1" x14ac:dyDescent="0.25">
      <c r="A232" s="4">
        <v>5641</v>
      </c>
      <c r="B232" s="5">
        <v>44858</v>
      </c>
      <c r="D232" s="4" t="s">
        <v>103</v>
      </c>
      <c r="E232" s="4" t="s">
        <v>104</v>
      </c>
      <c r="F232" s="4" t="s">
        <v>105</v>
      </c>
      <c r="G232" s="4">
        <v>187</v>
      </c>
    </row>
    <row r="233" spans="1:7" s="4" customFormat="1" x14ac:dyDescent="0.25">
      <c r="A233" s="4">
        <v>5642</v>
      </c>
      <c r="B233" s="5">
        <v>44858</v>
      </c>
      <c r="D233" s="4" t="s">
        <v>728</v>
      </c>
      <c r="E233" s="4" t="s">
        <v>104</v>
      </c>
      <c r="F233" s="4" t="s">
        <v>729</v>
      </c>
      <c r="G233" s="4">
        <v>145</v>
      </c>
    </row>
    <row r="234" spans="1:7" s="4" customFormat="1" x14ac:dyDescent="0.25">
      <c r="A234" s="4">
        <v>5643</v>
      </c>
      <c r="B234" s="5">
        <v>44858</v>
      </c>
      <c r="D234" s="4" t="s">
        <v>103</v>
      </c>
      <c r="E234" s="4" t="s">
        <v>600</v>
      </c>
      <c r="G234" s="4">
        <v>145</v>
      </c>
    </row>
    <row r="235" spans="1:7" s="4" customFormat="1" x14ac:dyDescent="0.25">
      <c r="A235" s="4">
        <v>5644</v>
      </c>
      <c r="B235" s="5">
        <v>44858</v>
      </c>
      <c r="D235" s="4" t="s">
        <v>730</v>
      </c>
      <c r="E235" s="4" t="s">
        <v>731</v>
      </c>
      <c r="F235" s="4" t="s">
        <v>544</v>
      </c>
      <c r="G235" s="4">
        <v>145</v>
      </c>
    </row>
    <row r="236" spans="1:7" s="4" customFormat="1" x14ac:dyDescent="0.25">
      <c r="A236" s="4">
        <v>5645</v>
      </c>
      <c r="B236" s="5">
        <v>44858</v>
      </c>
      <c r="D236" s="4" t="s">
        <v>103</v>
      </c>
      <c r="E236" s="4" t="s">
        <v>463</v>
      </c>
      <c r="F236" s="4" t="s">
        <v>960</v>
      </c>
      <c r="G236" s="4">
        <v>145</v>
      </c>
    </row>
    <row r="237" spans="1:7" s="4" customFormat="1" x14ac:dyDescent="0.25">
      <c r="A237" s="4">
        <v>5646</v>
      </c>
      <c r="B237" s="5">
        <v>44858</v>
      </c>
      <c r="D237" s="4" t="s">
        <v>103</v>
      </c>
      <c r="E237" s="4" t="s">
        <v>216</v>
      </c>
      <c r="F237" s="4" t="s">
        <v>732</v>
      </c>
      <c r="G237" s="4">
        <v>145</v>
      </c>
    </row>
    <row r="238" spans="1:7" s="4" customFormat="1" x14ac:dyDescent="0.25">
      <c r="A238" s="4">
        <v>5647</v>
      </c>
      <c r="B238" s="5">
        <v>44858</v>
      </c>
      <c r="D238" s="4" t="s">
        <v>239</v>
      </c>
      <c r="E238" s="4" t="s">
        <v>114</v>
      </c>
      <c r="F238" s="4" t="s">
        <v>240</v>
      </c>
      <c r="G238" s="4">
        <v>187</v>
      </c>
    </row>
    <row r="239" spans="1:7" s="4" customFormat="1" x14ac:dyDescent="0.25">
      <c r="A239" s="4">
        <v>5648</v>
      </c>
      <c r="B239" s="5">
        <v>44858</v>
      </c>
      <c r="D239" s="4" t="s">
        <v>239</v>
      </c>
      <c r="E239" s="4" t="s">
        <v>112</v>
      </c>
      <c r="F239" s="4" t="s">
        <v>532</v>
      </c>
      <c r="G239" s="4">
        <v>145</v>
      </c>
    </row>
    <row r="240" spans="1:7" s="4" customFormat="1" x14ac:dyDescent="0.25">
      <c r="A240" s="4">
        <v>5649</v>
      </c>
      <c r="B240" s="5">
        <v>44858</v>
      </c>
      <c r="D240" s="4" t="s">
        <v>239</v>
      </c>
      <c r="E240" s="4" t="s">
        <v>31</v>
      </c>
      <c r="F240" s="4" t="s">
        <v>843</v>
      </c>
      <c r="G240" s="4">
        <v>145</v>
      </c>
    </row>
    <row r="241" spans="1:7" s="4" customFormat="1" x14ac:dyDescent="0.25">
      <c r="A241" s="4">
        <v>5650</v>
      </c>
      <c r="B241" s="5">
        <v>44858</v>
      </c>
      <c r="D241" s="4" t="s">
        <v>239</v>
      </c>
      <c r="E241" s="4" t="s">
        <v>707</v>
      </c>
      <c r="F241" s="4" t="s">
        <v>896</v>
      </c>
      <c r="G241" s="4">
        <v>145</v>
      </c>
    </row>
    <row r="242" spans="1:7" s="4" customFormat="1" x14ac:dyDescent="0.25">
      <c r="A242" s="4">
        <v>5651</v>
      </c>
      <c r="B242" s="5">
        <v>44858</v>
      </c>
      <c r="D242" s="4" t="s">
        <v>241</v>
      </c>
      <c r="E242" s="4" t="s">
        <v>216</v>
      </c>
      <c r="F242" s="4" t="s">
        <v>661</v>
      </c>
      <c r="G242" s="4">
        <v>145</v>
      </c>
    </row>
    <row r="243" spans="1:7" s="4" customFormat="1" x14ac:dyDescent="0.25">
      <c r="A243" s="4">
        <v>5652</v>
      </c>
      <c r="B243" s="5">
        <v>44858</v>
      </c>
      <c r="D243" s="4" t="s">
        <v>241</v>
      </c>
      <c r="E243" s="4" t="s">
        <v>242</v>
      </c>
      <c r="F243" s="4" t="s">
        <v>243</v>
      </c>
      <c r="G243" s="4">
        <v>145</v>
      </c>
    </row>
    <row r="244" spans="1:7" s="4" customFormat="1" x14ac:dyDescent="0.25">
      <c r="A244" s="4">
        <v>5653</v>
      </c>
      <c r="B244" s="5">
        <v>44858</v>
      </c>
      <c r="D244" s="4" t="s">
        <v>733</v>
      </c>
      <c r="E244" s="4" t="s">
        <v>473</v>
      </c>
      <c r="F244" s="4" t="s">
        <v>571</v>
      </c>
      <c r="G244" s="4">
        <v>187</v>
      </c>
    </row>
    <row r="245" spans="1:7" s="4" customFormat="1" x14ac:dyDescent="0.25">
      <c r="A245" s="4">
        <v>5654</v>
      </c>
      <c r="B245" s="5">
        <v>44858</v>
      </c>
      <c r="D245" s="4" t="s">
        <v>106</v>
      </c>
      <c r="E245" s="4" t="s">
        <v>107</v>
      </c>
      <c r="F245" s="4" t="s">
        <v>108</v>
      </c>
      <c r="G245" s="4">
        <v>145</v>
      </c>
    </row>
    <row r="246" spans="1:7" s="4" customFormat="1" x14ac:dyDescent="0.25">
      <c r="A246" s="4">
        <v>5655</v>
      </c>
      <c r="B246" s="5">
        <v>44858</v>
      </c>
      <c r="D246" s="4" t="s">
        <v>106</v>
      </c>
      <c r="E246" s="4" t="s">
        <v>49</v>
      </c>
      <c r="F246" s="4" t="s">
        <v>116</v>
      </c>
      <c r="G246" s="4">
        <v>145</v>
      </c>
    </row>
    <row r="247" spans="1:7" s="4" customFormat="1" x14ac:dyDescent="0.25">
      <c r="A247" s="4">
        <v>5656</v>
      </c>
      <c r="B247" s="5">
        <v>44858</v>
      </c>
      <c r="D247" s="4" t="s">
        <v>106</v>
      </c>
      <c r="E247" s="4" t="s">
        <v>109</v>
      </c>
      <c r="F247" s="4" t="s">
        <v>110</v>
      </c>
      <c r="G247" s="4">
        <v>145</v>
      </c>
    </row>
    <row r="248" spans="1:7" s="4" customFormat="1" x14ac:dyDescent="0.25">
      <c r="A248" s="4">
        <v>5657</v>
      </c>
      <c r="B248" s="5">
        <v>44858</v>
      </c>
      <c r="D248" s="4" t="s">
        <v>961</v>
      </c>
      <c r="E248" s="4" t="s">
        <v>962</v>
      </c>
      <c r="F248" s="4" t="s">
        <v>330</v>
      </c>
      <c r="G248" s="4">
        <v>145</v>
      </c>
    </row>
    <row r="249" spans="1:7" s="4" customFormat="1" x14ac:dyDescent="0.25">
      <c r="A249" s="4">
        <v>5658</v>
      </c>
      <c r="B249" s="5">
        <v>44858</v>
      </c>
      <c r="D249" s="4" t="s">
        <v>106</v>
      </c>
      <c r="E249" s="4" t="s">
        <v>107</v>
      </c>
      <c r="F249" s="4" t="s">
        <v>408</v>
      </c>
      <c r="G249" s="4">
        <v>145</v>
      </c>
    </row>
    <row r="250" spans="1:7" s="4" customFormat="1" x14ac:dyDescent="0.25">
      <c r="A250" s="4">
        <v>5659</v>
      </c>
      <c r="B250" s="5">
        <v>44858</v>
      </c>
      <c r="D250" s="4" t="s">
        <v>244</v>
      </c>
      <c r="E250" s="4" t="s">
        <v>245</v>
      </c>
      <c r="F250" s="4" t="s">
        <v>246</v>
      </c>
      <c r="G250" s="4">
        <v>187</v>
      </c>
    </row>
    <row r="251" spans="1:7" s="4" customFormat="1" x14ac:dyDescent="0.25">
      <c r="A251" s="4">
        <v>5660</v>
      </c>
      <c r="B251" s="5">
        <v>44858</v>
      </c>
      <c r="D251" s="4" t="s">
        <v>244</v>
      </c>
      <c r="E251" s="4" t="s">
        <v>533</v>
      </c>
      <c r="F251" s="4" t="s">
        <v>176</v>
      </c>
      <c r="G251" s="4">
        <v>145</v>
      </c>
    </row>
    <row r="252" spans="1:7" s="4" customFormat="1" x14ac:dyDescent="0.25">
      <c r="A252" s="4">
        <v>5661</v>
      </c>
      <c r="B252" s="5">
        <v>44858</v>
      </c>
      <c r="D252" s="4" t="s">
        <v>111</v>
      </c>
      <c r="E252" s="4" t="s">
        <v>218</v>
      </c>
      <c r="F252" s="4" t="s">
        <v>68</v>
      </c>
      <c r="G252" s="4">
        <v>187</v>
      </c>
    </row>
    <row r="253" spans="1:7" s="4" customFormat="1" x14ac:dyDescent="0.25">
      <c r="A253" s="4">
        <v>5662</v>
      </c>
      <c r="B253" s="5">
        <v>44858</v>
      </c>
      <c r="D253" s="4" t="s">
        <v>244</v>
      </c>
      <c r="E253" s="4" t="s">
        <v>369</v>
      </c>
      <c r="F253" s="4" t="s">
        <v>84</v>
      </c>
      <c r="G253" s="4">
        <v>145</v>
      </c>
    </row>
    <row r="254" spans="1:7" s="4" customFormat="1" x14ac:dyDescent="0.25">
      <c r="A254" s="4">
        <v>5663</v>
      </c>
      <c r="B254" s="5">
        <v>44858</v>
      </c>
      <c r="D254" s="4" t="s">
        <v>1040</v>
      </c>
      <c r="E254" s="4" t="s">
        <v>218</v>
      </c>
      <c r="F254" s="4" t="s">
        <v>231</v>
      </c>
      <c r="G254" s="4">
        <v>145</v>
      </c>
    </row>
    <row r="255" spans="1:7" s="4" customFormat="1" x14ac:dyDescent="0.25">
      <c r="A255" s="4">
        <v>5664</v>
      </c>
      <c r="B255" s="5">
        <v>44858</v>
      </c>
      <c r="D255" s="4" t="s">
        <v>244</v>
      </c>
      <c r="E255" s="4" t="s">
        <v>247</v>
      </c>
      <c r="F255" s="4" t="s">
        <v>248</v>
      </c>
      <c r="G255" s="4">
        <v>145</v>
      </c>
    </row>
    <row r="256" spans="1:7" s="4" customFormat="1" x14ac:dyDescent="0.25">
      <c r="A256" s="4">
        <v>5665</v>
      </c>
      <c r="B256" s="5">
        <v>44858</v>
      </c>
      <c r="D256" s="4" t="s">
        <v>111</v>
      </c>
      <c r="E256" s="4" t="s">
        <v>469</v>
      </c>
      <c r="F256" s="4" t="s">
        <v>394</v>
      </c>
      <c r="G256" s="4">
        <v>145</v>
      </c>
    </row>
    <row r="257" spans="1:7" s="4" customFormat="1" x14ac:dyDescent="0.25">
      <c r="A257" s="4">
        <v>5666</v>
      </c>
      <c r="B257" s="5">
        <v>44858</v>
      </c>
      <c r="D257" s="4" t="s">
        <v>244</v>
      </c>
      <c r="E257" s="4" t="s">
        <v>46</v>
      </c>
      <c r="F257" s="4" t="s">
        <v>571</v>
      </c>
      <c r="G257" s="4">
        <v>145</v>
      </c>
    </row>
    <row r="258" spans="1:7" s="4" customFormat="1" x14ac:dyDescent="0.25">
      <c r="A258" s="4">
        <v>5667</v>
      </c>
      <c r="B258" s="5">
        <v>44858</v>
      </c>
      <c r="D258" s="4" t="s">
        <v>470</v>
      </c>
      <c r="E258" s="4" t="s">
        <v>390</v>
      </c>
      <c r="F258" s="4" t="s">
        <v>84</v>
      </c>
      <c r="G258" s="4">
        <v>145</v>
      </c>
    </row>
    <row r="259" spans="1:7" s="4" customFormat="1" x14ac:dyDescent="0.25">
      <c r="A259" s="4">
        <v>5668</v>
      </c>
      <c r="B259" s="5">
        <v>44858</v>
      </c>
      <c r="D259" s="4" t="s">
        <v>244</v>
      </c>
      <c r="E259" s="4" t="s">
        <v>191</v>
      </c>
      <c r="F259" s="4" t="s">
        <v>295</v>
      </c>
      <c r="G259" s="4">
        <v>145</v>
      </c>
    </row>
    <row r="260" spans="1:7" s="4" customFormat="1" x14ac:dyDescent="0.25">
      <c r="A260" s="4">
        <v>5669</v>
      </c>
      <c r="B260" s="5">
        <v>44858</v>
      </c>
      <c r="D260" s="4" t="s">
        <v>111</v>
      </c>
      <c r="E260" s="4" t="s">
        <v>1041</v>
      </c>
      <c r="F260" s="4" t="s">
        <v>1042</v>
      </c>
      <c r="G260" s="4">
        <v>145</v>
      </c>
    </row>
    <row r="261" spans="1:7" s="4" customFormat="1" x14ac:dyDescent="0.25">
      <c r="A261" s="4">
        <v>5670</v>
      </c>
      <c r="B261" s="5">
        <v>44858</v>
      </c>
      <c r="D261" s="4" t="s">
        <v>111</v>
      </c>
      <c r="E261" s="4" t="s">
        <v>112</v>
      </c>
      <c r="F261" s="4" t="s">
        <v>37</v>
      </c>
      <c r="G261" s="4">
        <v>145</v>
      </c>
    </row>
    <row r="262" spans="1:7" s="4" customFormat="1" x14ac:dyDescent="0.25">
      <c r="A262" s="4">
        <v>5671</v>
      </c>
      <c r="B262" s="5">
        <v>44858</v>
      </c>
      <c r="D262" s="4" t="s">
        <v>113</v>
      </c>
      <c r="E262" s="4" t="s">
        <v>114</v>
      </c>
      <c r="F262" s="4" t="s">
        <v>28</v>
      </c>
      <c r="G262" s="4">
        <v>187</v>
      </c>
    </row>
    <row r="263" spans="1:7" s="4" customFormat="1" x14ac:dyDescent="0.25">
      <c r="A263" s="4">
        <v>5672</v>
      </c>
      <c r="B263" s="5">
        <v>44858</v>
      </c>
      <c r="D263" s="4" t="s">
        <v>113</v>
      </c>
      <c r="E263" s="4" t="s">
        <v>230</v>
      </c>
      <c r="F263" s="4" t="s">
        <v>22</v>
      </c>
      <c r="G263" s="4">
        <v>145</v>
      </c>
    </row>
    <row r="264" spans="1:7" s="4" customFormat="1" x14ac:dyDescent="0.25">
      <c r="A264" s="4">
        <v>5673</v>
      </c>
      <c r="B264" s="5">
        <v>44858</v>
      </c>
      <c r="D264" s="4" t="s">
        <v>113</v>
      </c>
      <c r="E264" s="4" t="s">
        <v>601</v>
      </c>
      <c r="F264" s="4" t="s">
        <v>602</v>
      </c>
      <c r="G264" s="4">
        <v>145</v>
      </c>
    </row>
    <row r="265" spans="1:7" s="4" customFormat="1" x14ac:dyDescent="0.25">
      <c r="A265" s="4">
        <v>5674</v>
      </c>
      <c r="B265" s="5">
        <v>44858</v>
      </c>
      <c r="D265" s="4" t="s">
        <v>534</v>
      </c>
      <c r="E265" s="4" t="s">
        <v>62</v>
      </c>
      <c r="F265" s="4" t="s">
        <v>63</v>
      </c>
      <c r="G265" s="4">
        <v>187</v>
      </c>
    </row>
    <row r="266" spans="1:7" s="4" customFormat="1" x14ac:dyDescent="0.25">
      <c r="A266" s="4">
        <v>5675</v>
      </c>
      <c r="B266" s="5">
        <v>44858</v>
      </c>
      <c r="D266" s="4" t="s">
        <v>113</v>
      </c>
      <c r="E266" s="4" t="s">
        <v>36</v>
      </c>
      <c r="F266" s="4" t="s">
        <v>325</v>
      </c>
      <c r="G266" s="4">
        <v>145</v>
      </c>
    </row>
    <row r="267" spans="1:7" s="4" customFormat="1" x14ac:dyDescent="0.25">
      <c r="A267" s="4">
        <v>5676</v>
      </c>
      <c r="B267" s="5">
        <v>44858</v>
      </c>
      <c r="D267" s="4" t="s">
        <v>534</v>
      </c>
      <c r="E267" s="4" t="s">
        <v>31</v>
      </c>
      <c r="F267" s="4" t="s">
        <v>29</v>
      </c>
      <c r="G267" s="4">
        <v>145</v>
      </c>
    </row>
    <row r="268" spans="1:7" s="4" customFormat="1" x14ac:dyDescent="0.25">
      <c r="A268" s="4">
        <v>5677</v>
      </c>
      <c r="B268" s="5">
        <v>44858</v>
      </c>
      <c r="D268" s="4" t="s">
        <v>534</v>
      </c>
      <c r="E268" s="4" t="s">
        <v>122</v>
      </c>
      <c r="F268" s="4" t="s">
        <v>176</v>
      </c>
      <c r="G268" s="4">
        <v>145</v>
      </c>
    </row>
    <row r="269" spans="1:7" s="4" customFormat="1" x14ac:dyDescent="0.25">
      <c r="A269" s="4">
        <v>5678</v>
      </c>
      <c r="B269" s="5">
        <v>44858</v>
      </c>
      <c r="D269" s="4" t="s">
        <v>534</v>
      </c>
      <c r="E269" s="4" t="s">
        <v>662</v>
      </c>
      <c r="F269" s="4" t="s">
        <v>450</v>
      </c>
      <c r="G269" s="4">
        <v>145</v>
      </c>
    </row>
    <row r="270" spans="1:7" s="4" customFormat="1" x14ac:dyDescent="0.25">
      <c r="A270" s="4">
        <v>5679</v>
      </c>
      <c r="B270" s="5">
        <v>44858</v>
      </c>
      <c r="D270" s="4" t="s">
        <v>534</v>
      </c>
      <c r="E270" s="4" t="s">
        <v>33</v>
      </c>
      <c r="F270" s="4" t="s">
        <v>37</v>
      </c>
      <c r="G270" s="4">
        <v>145</v>
      </c>
    </row>
    <row r="271" spans="1:7" s="4" customFormat="1" x14ac:dyDescent="0.25">
      <c r="A271" s="4">
        <v>5680</v>
      </c>
      <c r="B271" s="5">
        <v>44858</v>
      </c>
      <c r="D271" s="4" t="s">
        <v>113</v>
      </c>
      <c r="E271" s="4" t="s">
        <v>115</v>
      </c>
      <c r="F271" s="4" t="s">
        <v>116</v>
      </c>
      <c r="G271" s="4">
        <v>145</v>
      </c>
    </row>
    <row r="272" spans="1:7" s="4" customFormat="1" x14ac:dyDescent="0.25">
      <c r="A272" s="4">
        <v>5681</v>
      </c>
      <c r="B272" s="5">
        <v>44858</v>
      </c>
      <c r="D272" s="4" t="s">
        <v>534</v>
      </c>
      <c r="E272" s="4" t="s">
        <v>49</v>
      </c>
      <c r="F272" s="4" t="s">
        <v>84</v>
      </c>
      <c r="G272" s="4">
        <v>145</v>
      </c>
    </row>
    <row r="273" spans="1:7" s="4" customFormat="1" x14ac:dyDescent="0.25">
      <c r="A273" s="4">
        <v>5682</v>
      </c>
      <c r="B273" s="5">
        <v>44858</v>
      </c>
      <c r="D273" s="4" t="s">
        <v>113</v>
      </c>
      <c r="E273" s="4" t="s">
        <v>47</v>
      </c>
      <c r="F273" s="4" t="s">
        <v>28</v>
      </c>
      <c r="G273" s="4">
        <v>145</v>
      </c>
    </row>
    <row r="274" spans="1:7" s="4" customFormat="1" x14ac:dyDescent="0.25">
      <c r="A274" s="4">
        <v>5683</v>
      </c>
      <c r="B274" s="5">
        <v>44858</v>
      </c>
      <c r="D274" s="4" t="s">
        <v>117</v>
      </c>
      <c r="E274" s="4" t="s">
        <v>118</v>
      </c>
      <c r="F274" s="4" t="s">
        <v>119</v>
      </c>
      <c r="G274" s="4">
        <v>187</v>
      </c>
    </row>
    <row r="275" spans="1:7" s="4" customFormat="1" x14ac:dyDescent="0.25">
      <c r="A275" s="4">
        <v>5684</v>
      </c>
      <c r="B275" s="5">
        <v>44858</v>
      </c>
      <c r="D275" s="4" t="s">
        <v>117</v>
      </c>
      <c r="E275" s="4" t="s">
        <v>603</v>
      </c>
      <c r="F275" s="4" t="s">
        <v>411</v>
      </c>
      <c r="G275" s="4">
        <v>145</v>
      </c>
    </row>
    <row r="276" spans="1:7" s="4" customFormat="1" x14ac:dyDescent="0.25">
      <c r="A276" s="4">
        <v>5685</v>
      </c>
      <c r="B276" s="5">
        <v>44858</v>
      </c>
      <c r="D276" s="4" t="s">
        <v>249</v>
      </c>
      <c r="E276" s="4" t="s">
        <v>114</v>
      </c>
      <c r="F276" s="4" t="s">
        <v>231</v>
      </c>
      <c r="G276" s="4">
        <v>187</v>
      </c>
    </row>
    <row r="277" spans="1:7" s="4" customFormat="1" x14ac:dyDescent="0.25">
      <c r="A277" s="4">
        <v>5686</v>
      </c>
      <c r="B277" s="5">
        <v>44858</v>
      </c>
      <c r="D277" s="4" t="s">
        <v>117</v>
      </c>
      <c r="E277" s="4" t="s">
        <v>112</v>
      </c>
      <c r="F277" s="4" t="s">
        <v>543</v>
      </c>
      <c r="G277" s="4">
        <v>145</v>
      </c>
    </row>
    <row r="278" spans="1:7" s="4" customFormat="1" x14ac:dyDescent="0.25">
      <c r="A278" s="4">
        <v>5687</v>
      </c>
      <c r="B278" s="5">
        <v>44858</v>
      </c>
      <c r="D278" s="4" t="s">
        <v>249</v>
      </c>
      <c r="E278" s="4" t="s">
        <v>114</v>
      </c>
      <c r="F278" s="4" t="s">
        <v>28</v>
      </c>
      <c r="G278" s="4">
        <v>145</v>
      </c>
    </row>
    <row r="279" spans="1:7" s="4" customFormat="1" x14ac:dyDescent="0.25">
      <c r="A279" s="4">
        <v>5688</v>
      </c>
      <c r="B279" s="5">
        <v>44858</v>
      </c>
      <c r="D279" s="4" t="s">
        <v>117</v>
      </c>
      <c r="E279" s="4" t="s">
        <v>642</v>
      </c>
      <c r="F279" s="4" t="s">
        <v>1043</v>
      </c>
      <c r="G279" s="4">
        <v>145</v>
      </c>
    </row>
    <row r="280" spans="1:7" s="4" customFormat="1" x14ac:dyDescent="0.25">
      <c r="A280" s="4">
        <v>5689</v>
      </c>
      <c r="B280" s="5">
        <v>44858</v>
      </c>
      <c r="D280" s="4" t="s">
        <v>249</v>
      </c>
      <c r="E280" s="4" t="s">
        <v>313</v>
      </c>
      <c r="F280" s="4" t="s">
        <v>605</v>
      </c>
      <c r="G280" s="4">
        <v>145</v>
      </c>
    </row>
    <row r="281" spans="1:7" s="4" customFormat="1" x14ac:dyDescent="0.25">
      <c r="A281" s="4">
        <v>5690</v>
      </c>
      <c r="B281" s="5">
        <v>44858</v>
      </c>
      <c r="D281" s="4" t="s">
        <v>117</v>
      </c>
      <c r="E281" s="4" t="s">
        <v>39</v>
      </c>
      <c r="F281" s="4" t="s">
        <v>571</v>
      </c>
      <c r="G281" s="4">
        <v>145</v>
      </c>
    </row>
    <row r="282" spans="1:7" s="4" customFormat="1" x14ac:dyDescent="0.25">
      <c r="A282" s="4">
        <v>5691</v>
      </c>
      <c r="B282" s="5">
        <v>44858</v>
      </c>
      <c r="D282" s="4" t="s">
        <v>117</v>
      </c>
      <c r="E282" s="4" t="s">
        <v>120</v>
      </c>
      <c r="F282" s="4" t="s">
        <v>121</v>
      </c>
      <c r="G282" s="4">
        <v>145</v>
      </c>
    </row>
    <row r="283" spans="1:7" s="4" customFormat="1" x14ac:dyDescent="0.25">
      <c r="A283" s="4">
        <v>5692</v>
      </c>
      <c r="B283" s="5">
        <v>44858</v>
      </c>
      <c r="D283" s="4" t="s">
        <v>326</v>
      </c>
      <c r="E283" s="4" t="s">
        <v>327</v>
      </c>
      <c r="F283" s="4" t="s">
        <v>328</v>
      </c>
      <c r="G283" s="4">
        <v>187</v>
      </c>
    </row>
    <row r="284" spans="1:7" s="4" customFormat="1" x14ac:dyDescent="0.25">
      <c r="A284" s="4">
        <v>5693</v>
      </c>
      <c r="B284" s="5">
        <v>44858</v>
      </c>
      <c r="D284" s="4" t="s">
        <v>249</v>
      </c>
      <c r="E284" s="4" t="s">
        <v>795</v>
      </c>
      <c r="F284" s="4" t="s">
        <v>796</v>
      </c>
      <c r="G284" s="4">
        <v>145</v>
      </c>
    </row>
    <row r="285" spans="1:7" s="4" customFormat="1" x14ac:dyDescent="0.25">
      <c r="A285" s="4">
        <v>5694</v>
      </c>
      <c r="B285" s="5">
        <v>44858</v>
      </c>
      <c r="D285" s="4" t="s">
        <v>249</v>
      </c>
      <c r="E285" s="4" t="s">
        <v>31</v>
      </c>
      <c r="F285" s="4" t="s">
        <v>797</v>
      </c>
      <c r="G285" s="4">
        <v>145</v>
      </c>
    </row>
    <row r="286" spans="1:7" s="4" customFormat="1" x14ac:dyDescent="0.25">
      <c r="A286" s="4">
        <v>5695</v>
      </c>
      <c r="B286" s="5">
        <v>44858</v>
      </c>
      <c r="D286" s="4" t="s">
        <v>249</v>
      </c>
      <c r="E286" s="4" t="s">
        <v>112</v>
      </c>
      <c r="F286" s="4" t="s">
        <v>250</v>
      </c>
      <c r="G286" s="4">
        <v>145</v>
      </c>
    </row>
    <row r="287" spans="1:7" s="4" customFormat="1" x14ac:dyDescent="0.25">
      <c r="A287" s="4">
        <v>5696</v>
      </c>
      <c r="B287" s="5">
        <v>44858</v>
      </c>
      <c r="D287" s="4" t="s">
        <v>326</v>
      </c>
      <c r="E287" s="4" t="s">
        <v>531</v>
      </c>
      <c r="F287" s="4" t="s">
        <v>40</v>
      </c>
      <c r="G287" s="4">
        <v>145</v>
      </c>
    </row>
    <row r="288" spans="1:7" s="4" customFormat="1" x14ac:dyDescent="0.25">
      <c r="A288" s="4">
        <v>5697</v>
      </c>
      <c r="B288" s="5">
        <v>44858</v>
      </c>
      <c r="D288" s="4" t="s">
        <v>326</v>
      </c>
      <c r="E288" s="4" t="s">
        <v>296</v>
      </c>
      <c r="F288" s="4" t="s">
        <v>42</v>
      </c>
      <c r="G288" s="4">
        <v>145</v>
      </c>
    </row>
    <row r="289" spans="1:7" s="4" customFormat="1" x14ac:dyDescent="0.25">
      <c r="A289" s="4">
        <v>5698</v>
      </c>
      <c r="B289" s="5">
        <v>44858</v>
      </c>
      <c r="D289" s="4" t="s">
        <v>326</v>
      </c>
      <c r="E289" s="4" t="s">
        <v>313</v>
      </c>
      <c r="F289" s="4" t="s">
        <v>462</v>
      </c>
      <c r="G289" s="4">
        <v>145</v>
      </c>
    </row>
    <row r="290" spans="1:7" s="4" customFormat="1" x14ac:dyDescent="0.25">
      <c r="A290" s="4">
        <v>5699</v>
      </c>
      <c r="B290" s="5">
        <v>44858</v>
      </c>
      <c r="D290" s="4" t="s">
        <v>326</v>
      </c>
      <c r="E290" s="4" t="s">
        <v>331</v>
      </c>
      <c r="F290" s="4" t="s">
        <v>462</v>
      </c>
      <c r="G290" s="4">
        <v>145</v>
      </c>
    </row>
    <row r="291" spans="1:7" s="4" customFormat="1" x14ac:dyDescent="0.25">
      <c r="A291" s="4">
        <v>5700</v>
      </c>
      <c r="B291" s="5">
        <v>44858</v>
      </c>
      <c r="D291" s="4" t="s">
        <v>326</v>
      </c>
      <c r="E291" s="4" t="s">
        <v>36</v>
      </c>
      <c r="F291" s="4" t="s">
        <v>290</v>
      </c>
      <c r="G291" s="4">
        <v>145</v>
      </c>
    </row>
    <row r="292" spans="1:7" s="4" customFormat="1" x14ac:dyDescent="0.25">
      <c r="A292" s="4">
        <v>5701</v>
      </c>
      <c r="B292" s="5">
        <v>44858</v>
      </c>
      <c r="D292" s="4" t="s">
        <v>800</v>
      </c>
      <c r="E292" s="4" t="s">
        <v>765</v>
      </c>
      <c r="F292" s="4" t="s">
        <v>289</v>
      </c>
      <c r="G292" s="4">
        <v>187</v>
      </c>
    </row>
    <row r="293" spans="1:7" s="4" customFormat="1" x14ac:dyDescent="0.25">
      <c r="A293" s="4">
        <v>5702</v>
      </c>
      <c r="B293" s="5">
        <v>44858</v>
      </c>
      <c r="D293" s="4" t="s">
        <v>800</v>
      </c>
      <c r="E293" s="4" t="s">
        <v>49</v>
      </c>
      <c r="F293" s="4" t="s">
        <v>35</v>
      </c>
      <c r="G293" s="4">
        <v>145</v>
      </c>
    </row>
    <row r="294" spans="1:7" s="4" customFormat="1" x14ac:dyDescent="0.25">
      <c r="A294" s="4">
        <v>5703</v>
      </c>
      <c r="B294" s="5">
        <v>44858</v>
      </c>
      <c r="D294" s="4" t="s">
        <v>800</v>
      </c>
      <c r="E294" s="4" t="s">
        <v>45</v>
      </c>
      <c r="F294" s="4" t="s">
        <v>1002</v>
      </c>
      <c r="G294" s="4">
        <v>145</v>
      </c>
    </row>
    <row r="295" spans="1:7" s="4" customFormat="1" x14ac:dyDescent="0.25">
      <c r="A295" s="4">
        <v>5704</v>
      </c>
      <c r="B295" s="5">
        <v>44858</v>
      </c>
      <c r="D295" s="4" t="s">
        <v>798</v>
      </c>
      <c r="E295" s="4" t="s">
        <v>31</v>
      </c>
      <c r="F295" s="4" t="s">
        <v>799</v>
      </c>
      <c r="G295" s="4">
        <v>145</v>
      </c>
    </row>
    <row r="296" spans="1:7" s="4" customFormat="1" x14ac:dyDescent="0.25">
      <c r="A296" s="4">
        <v>5705</v>
      </c>
      <c r="B296" s="5">
        <v>44858</v>
      </c>
      <c r="D296" s="4" t="s">
        <v>800</v>
      </c>
      <c r="E296" s="4" t="s">
        <v>801</v>
      </c>
      <c r="F296" s="4" t="s">
        <v>240</v>
      </c>
      <c r="G296" s="4">
        <v>145</v>
      </c>
    </row>
    <row r="297" spans="1:7" s="4" customFormat="1" x14ac:dyDescent="0.25">
      <c r="A297" s="4">
        <v>5706</v>
      </c>
      <c r="B297" s="5">
        <v>44858</v>
      </c>
      <c r="D297" s="4" t="s">
        <v>800</v>
      </c>
      <c r="E297" s="4" t="s">
        <v>40</v>
      </c>
      <c r="F297" s="4" t="s">
        <v>897</v>
      </c>
      <c r="G297" s="4">
        <v>145</v>
      </c>
    </row>
    <row r="298" spans="1:7" s="4" customFormat="1" x14ac:dyDescent="0.25">
      <c r="A298" s="4">
        <v>5707</v>
      </c>
      <c r="B298" s="5">
        <v>44858</v>
      </c>
      <c r="D298" s="4" t="s">
        <v>251</v>
      </c>
      <c r="E298" s="4" t="s">
        <v>463</v>
      </c>
      <c r="F298" s="4" t="s">
        <v>38</v>
      </c>
      <c r="G298" s="4">
        <v>187</v>
      </c>
    </row>
    <row r="299" spans="1:7" s="4" customFormat="1" x14ac:dyDescent="0.25">
      <c r="A299" s="4">
        <v>5708</v>
      </c>
      <c r="B299" s="5">
        <v>44858</v>
      </c>
      <c r="D299" s="4" t="s">
        <v>802</v>
      </c>
      <c r="E299" s="4" t="s">
        <v>803</v>
      </c>
      <c r="F299" s="4" t="s">
        <v>84</v>
      </c>
      <c r="G299" s="4">
        <v>145</v>
      </c>
    </row>
    <row r="300" spans="1:7" s="4" customFormat="1" x14ac:dyDescent="0.25">
      <c r="A300" s="4">
        <v>5709</v>
      </c>
      <c r="B300" s="5">
        <v>44858</v>
      </c>
      <c r="D300" s="4" t="s">
        <v>251</v>
      </c>
      <c r="E300" s="4" t="s">
        <v>252</v>
      </c>
      <c r="F300" s="4" t="s">
        <v>253</v>
      </c>
      <c r="G300" s="4">
        <v>145</v>
      </c>
    </row>
    <row r="301" spans="1:7" s="4" customFormat="1" x14ac:dyDescent="0.25">
      <c r="A301" s="4">
        <v>5710</v>
      </c>
      <c r="B301" s="5">
        <v>44858</v>
      </c>
      <c r="D301" s="4" t="s">
        <v>251</v>
      </c>
      <c r="E301" s="4" t="s">
        <v>535</v>
      </c>
      <c r="F301" s="4" t="s">
        <v>34</v>
      </c>
      <c r="G301" s="4">
        <v>145</v>
      </c>
    </row>
    <row r="302" spans="1:7" s="4" customFormat="1" x14ac:dyDescent="0.25">
      <c r="A302" s="4">
        <v>5711</v>
      </c>
      <c r="B302" s="5">
        <v>44858</v>
      </c>
      <c r="D302" s="4" t="s">
        <v>251</v>
      </c>
      <c r="E302" s="4" t="s">
        <v>67</v>
      </c>
      <c r="F302" s="4" t="s">
        <v>48</v>
      </c>
      <c r="G302" s="4">
        <v>145</v>
      </c>
    </row>
    <row r="303" spans="1:7" s="4" customFormat="1" x14ac:dyDescent="0.25">
      <c r="A303" s="4">
        <v>5712</v>
      </c>
      <c r="B303" s="5">
        <v>44858</v>
      </c>
      <c r="D303" s="4" t="s">
        <v>254</v>
      </c>
      <c r="E303" s="4" t="s">
        <v>407</v>
      </c>
      <c r="F303" s="4" t="s">
        <v>392</v>
      </c>
      <c r="G303" s="4">
        <v>187</v>
      </c>
    </row>
    <row r="304" spans="1:7" s="4" customFormat="1" x14ac:dyDescent="0.25">
      <c r="A304" s="4">
        <v>5713</v>
      </c>
      <c r="B304" s="5">
        <v>44858</v>
      </c>
      <c r="D304" s="4" t="s">
        <v>254</v>
      </c>
      <c r="E304" s="4" t="s">
        <v>255</v>
      </c>
      <c r="F304" s="4" t="s">
        <v>256</v>
      </c>
      <c r="G304" s="4">
        <v>145</v>
      </c>
    </row>
    <row r="305" spans="1:7" s="4" customFormat="1" x14ac:dyDescent="0.25">
      <c r="A305" s="4">
        <v>5714</v>
      </c>
      <c r="B305" s="5">
        <v>44858</v>
      </c>
      <c r="D305" s="4" t="s">
        <v>254</v>
      </c>
      <c r="E305" s="4" t="s">
        <v>238</v>
      </c>
      <c r="F305" s="4" t="s">
        <v>898</v>
      </c>
      <c r="G305" s="4">
        <v>145</v>
      </c>
    </row>
    <row r="306" spans="1:7" s="4" customFormat="1" x14ac:dyDescent="0.25">
      <c r="A306" s="4">
        <v>5715</v>
      </c>
      <c r="B306" s="5">
        <v>44858</v>
      </c>
      <c r="D306" s="4" t="s">
        <v>254</v>
      </c>
      <c r="E306" s="4" t="s">
        <v>663</v>
      </c>
      <c r="F306" s="4" t="s">
        <v>664</v>
      </c>
      <c r="G306" s="4">
        <v>145</v>
      </c>
    </row>
    <row r="307" spans="1:7" s="4" customFormat="1" x14ac:dyDescent="0.25">
      <c r="A307" s="4">
        <v>5716</v>
      </c>
      <c r="B307" s="5">
        <v>44858</v>
      </c>
      <c r="D307" s="4" t="s">
        <v>254</v>
      </c>
      <c r="E307" s="4" t="s">
        <v>30</v>
      </c>
      <c r="F307" s="4" t="s">
        <v>394</v>
      </c>
      <c r="G307" s="4">
        <v>145</v>
      </c>
    </row>
    <row r="308" spans="1:7" s="4" customFormat="1" x14ac:dyDescent="0.25">
      <c r="A308" s="4">
        <v>5717</v>
      </c>
      <c r="B308" s="5">
        <v>44858</v>
      </c>
      <c r="D308" s="4" t="s">
        <v>254</v>
      </c>
      <c r="E308" s="4" t="s">
        <v>257</v>
      </c>
      <c r="F308" s="4" t="s">
        <v>199</v>
      </c>
      <c r="G308" s="4">
        <v>145</v>
      </c>
    </row>
    <row r="309" spans="1:7" s="4" customFormat="1" x14ac:dyDescent="0.25">
      <c r="A309" s="4">
        <v>5718</v>
      </c>
      <c r="B309" s="5">
        <v>44859</v>
      </c>
      <c r="C309" s="4" t="s">
        <v>25</v>
      </c>
      <c r="D309" s="4" t="s">
        <v>311</v>
      </c>
      <c r="E309" s="4" t="s">
        <v>27</v>
      </c>
      <c r="G309" s="4">
        <v>14.01</v>
      </c>
    </row>
    <row r="310" spans="1:7" s="4" customFormat="1" x14ac:dyDescent="0.25">
      <c r="A310" s="4">
        <v>5719</v>
      </c>
      <c r="B310" s="5">
        <v>44859</v>
      </c>
      <c r="C310" s="4" t="s">
        <v>25</v>
      </c>
      <c r="D310" s="4" t="s">
        <v>587</v>
      </c>
      <c r="E310" s="4" t="s">
        <v>588</v>
      </c>
      <c r="G310" s="4">
        <v>3.78</v>
      </c>
    </row>
    <row r="311" spans="1:7" s="4" customFormat="1" x14ac:dyDescent="0.25">
      <c r="A311" s="4">
        <v>5720</v>
      </c>
      <c r="B311" s="5">
        <v>44859</v>
      </c>
      <c r="C311" s="4" t="s">
        <v>701</v>
      </c>
      <c r="D311" s="4" t="s">
        <v>702</v>
      </c>
      <c r="E311" s="4" t="s">
        <v>703</v>
      </c>
      <c r="G311" s="4">
        <v>545</v>
      </c>
    </row>
    <row r="312" spans="1:7" s="4" customFormat="1" x14ac:dyDescent="0.25">
      <c r="A312" s="4">
        <v>5724</v>
      </c>
      <c r="B312" s="5">
        <v>44859</v>
      </c>
      <c r="C312" s="4" t="str">
        <f t="shared" ref="C312:C320" si="1">"8961039351"</f>
        <v>8961039351</v>
      </c>
      <c r="D312" s="4" t="s">
        <v>1027</v>
      </c>
      <c r="E312" s="4" t="s">
        <v>21</v>
      </c>
      <c r="G312" s="4">
        <v>756.94</v>
      </c>
    </row>
    <row r="313" spans="1:7" s="4" customFormat="1" x14ac:dyDescent="0.25">
      <c r="A313" s="4">
        <v>5725</v>
      </c>
      <c r="B313" s="5">
        <v>44859</v>
      </c>
      <c r="C313" s="4" t="str">
        <f t="shared" si="1"/>
        <v>8961039351</v>
      </c>
      <c r="D313" s="4" t="s">
        <v>841</v>
      </c>
      <c r="E313" s="4" t="s">
        <v>21</v>
      </c>
      <c r="G313" s="7">
        <v>3024.12</v>
      </c>
    </row>
    <row r="314" spans="1:7" s="4" customFormat="1" x14ac:dyDescent="0.25">
      <c r="A314" s="4">
        <v>5726</v>
      </c>
      <c r="B314" s="5">
        <v>44859</v>
      </c>
      <c r="C314" s="4" t="str">
        <f t="shared" si="1"/>
        <v>8961039351</v>
      </c>
      <c r="D314" s="4" t="s">
        <v>589</v>
      </c>
      <c r="E314" s="4" t="s">
        <v>21</v>
      </c>
      <c r="G314" s="4">
        <v>346.31</v>
      </c>
    </row>
    <row r="315" spans="1:7" s="4" customFormat="1" x14ac:dyDescent="0.25">
      <c r="A315" s="4">
        <v>5727</v>
      </c>
      <c r="B315" s="5">
        <v>44859</v>
      </c>
      <c r="C315" s="4" t="str">
        <f t="shared" si="1"/>
        <v>8961039351</v>
      </c>
      <c r="D315" s="4" t="s">
        <v>704</v>
      </c>
      <c r="E315" s="4" t="s">
        <v>21</v>
      </c>
      <c r="G315" s="4">
        <v>192.94</v>
      </c>
    </row>
    <row r="316" spans="1:7" s="4" customFormat="1" x14ac:dyDescent="0.25">
      <c r="A316" s="4">
        <v>5728</v>
      </c>
      <c r="B316" s="5">
        <v>44859</v>
      </c>
      <c r="C316" s="4" t="str">
        <f t="shared" si="1"/>
        <v>8961039351</v>
      </c>
      <c r="D316" s="4" t="s">
        <v>842</v>
      </c>
      <c r="E316" s="4" t="s">
        <v>21</v>
      </c>
      <c r="G316" s="7">
        <v>1268.99</v>
      </c>
    </row>
    <row r="317" spans="1:7" s="4" customFormat="1" x14ac:dyDescent="0.25">
      <c r="A317" s="4">
        <v>5729</v>
      </c>
      <c r="B317" s="5">
        <v>44859</v>
      </c>
      <c r="C317" s="4" t="str">
        <f t="shared" si="1"/>
        <v>8961039351</v>
      </c>
      <c r="D317" s="4" t="s">
        <v>80</v>
      </c>
      <c r="E317" s="4" t="s">
        <v>21</v>
      </c>
      <c r="G317" s="7">
        <v>5232.37</v>
      </c>
    </row>
    <row r="318" spans="1:7" s="4" customFormat="1" x14ac:dyDescent="0.25">
      <c r="A318" s="4">
        <v>5730</v>
      </c>
      <c r="B318" s="5">
        <v>44859</v>
      </c>
      <c r="C318" s="4" t="str">
        <f t="shared" si="1"/>
        <v>8961039351</v>
      </c>
      <c r="D318" s="4" t="s">
        <v>1028</v>
      </c>
      <c r="E318" s="4" t="s">
        <v>21</v>
      </c>
      <c r="G318" s="7">
        <v>2369.92</v>
      </c>
    </row>
    <row r="319" spans="1:7" s="4" customFormat="1" x14ac:dyDescent="0.25">
      <c r="A319" s="4">
        <v>5731</v>
      </c>
      <c r="B319" s="5">
        <v>44859</v>
      </c>
      <c r="C319" s="4" t="str">
        <f t="shared" si="1"/>
        <v>8961039351</v>
      </c>
      <c r="D319" s="4" t="s">
        <v>705</v>
      </c>
      <c r="E319" s="4" t="s">
        <v>21</v>
      </c>
      <c r="G319" s="4">
        <v>474.56</v>
      </c>
    </row>
    <row r="320" spans="1:7" s="4" customFormat="1" x14ac:dyDescent="0.25">
      <c r="A320" s="4">
        <v>5732</v>
      </c>
      <c r="B320" s="5">
        <v>44859</v>
      </c>
      <c r="C320" s="4" t="str">
        <f t="shared" si="1"/>
        <v>8961039351</v>
      </c>
      <c r="D320" s="4" t="s">
        <v>950</v>
      </c>
      <c r="E320" s="4" t="s">
        <v>21</v>
      </c>
      <c r="G320" s="4">
        <v>677.95</v>
      </c>
    </row>
    <row r="321" spans="1:7" s="4" customFormat="1" x14ac:dyDescent="0.25">
      <c r="A321" s="4">
        <v>5733</v>
      </c>
      <c r="B321" s="5">
        <v>44859</v>
      </c>
      <c r="D321" s="4" t="s">
        <v>759</v>
      </c>
      <c r="E321" s="4" t="s">
        <v>338</v>
      </c>
      <c r="G321" s="4">
        <v>554.79999999999995</v>
      </c>
    </row>
    <row r="322" spans="1:7" s="4" customFormat="1" x14ac:dyDescent="0.25">
      <c r="A322" s="4">
        <v>5734</v>
      </c>
      <c r="B322" s="5">
        <v>44859</v>
      </c>
      <c r="C322" s="4" t="str">
        <f>"8961039351"</f>
        <v>8961039351</v>
      </c>
      <c r="D322" s="4" t="s">
        <v>706</v>
      </c>
      <c r="E322" s="4" t="s">
        <v>21</v>
      </c>
      <c r="G322" s="4">
        <v>75.319999999999993</v>
      </c>
    </row>
    <row r="323" spans="1:7" s="4" customFormat="1" x14ac:dyDescent="0.25">
      <c r="A323" s="4">
        <v>5735</v>
      </c>
      <c r="B323" s="5">
        <v>44859</v>
      </c>
      <c r="C323" s="4" t="str">
        <f>"8961039351"</f>
        <v>8961039351</v>
      </c>
      <c r="D323" s="4" t="s">
        <v>932</v>
      </c>
      <c r="E323" s="4" t="s">
        <v>21</v>
      </c>
      <c r="G323" s="4">
        <v>615.94000000000005</v>
      </c>
    </row>
    <row r="324" spans="1:7" s="4" customFormat="1" x14ac:dyDescent="0.25">
      <c r="A324" s="4">
        <v>5736</v>
      </c>
      <c r="B324" s="5">
        <v>44859</v>
      </c>
      <c r="C324" s="4" t="str">
        <f>"8961039351"</f>
        <v>8961039351</v>
      </c>
      <c r="D324" s="4" t="s">
        <v>561</v>
      </c>
      <c r="E324" s="4" t="s">
        <v>21</v>
      </c>
      <c r="G324" s="4">
        <v>521.49</v>
      </c>
    </row>
    <row r="325" spans="1:7" s="4" customFormat="1" x14ac:dyDescent="0.25">
      <c r="A325" s="4">
        <v>5737</v>
      </c>
      <c r="B325" s="5">
        <v>44859</v>
      </c>
      <c r="D325" s="4" t="s">
        <v>509</v>
      </c>
      <c r="E325" s="4" t="s">
        <v>338</v>
      </c>
      <c r="G325" s="7">
        <v>10421.5</v>
      </c>
    </row>
    <row r="326" spans="1:7" s="4" customFormat="1" x14ac:dyDescent="0.25">
      <c r="A326" s="4">
        <v>5738</v>
      </c>
      <c r="B326" s="5">
        <v>44859</v>
      </c>
      <c r="D326" s="4" t="s">
        <v>370</v>
      </c>
      <c r="E326" s="4" t="s">
        <v>338</v>
      </c>
      <c r="G326" s="4">
        <v>208.75</v>
      </c>
    </row>
    <row r="327" spans="1:7" s="4" customFormat="1" x14ac:dyDescent="0.25">
      <c r="A327" s="4">
        <v>5739</v>
      </c>
      <c r="B327" s="5">
        <v>44859</v>
      </c>
      <c r="D327" s="4" t="s">
        <v>197</v>
      </c>
      <c r="E327" s="4" t="s">
        <v>198</v>
      </c>
      <c r="F327" s="4" t="s">
        <v>199</v>
      </c>
      <c r="G327" s="7">
        <v>4140</v>
      </c>
    </row>
    <row r="328" spans="1:7" s="4" customFormat="1" x14ac:dyDescent="0.25">
      <c r="A328" s="4">
        <v>5740</v>
      </c>
      <c r="B328" s="5">
        <v>44859</v>
      </c>
      <c r="D328" s="4" t="s">
        <v>164</v>
      </c>
      <c r="E328" s="4" t="s">
        <v>165</v>
      </c>
      <c r="G328" s="7">
        <v>75000</v>
      </c>
    </row>
    <row r="329" spans="1:7" s="4" customFormat="1" x14ac:dyDescent="0.25">
      <c r="A329" s="4">
        <v>5741</v>
      </c>
      <c r="B329" s="5">
        <v>44859</v>
      </c>
      <c r="D329" s="4" t="s">
        <v>990</v>
      </c>
      <c r="E329" s="4" t="s">
        <v>67</v>
      </c>
      <c r="F329" s="4" t="s">
        <v>68</v>
      </c>
      <c r="G329" s="7">
        <v>2277</v>
      </c>
    </row>
    <row r="330" spans="1:7" s="4" customFormat="1" x14ac:dyDescent="0.25">
      <c r="A330" s="4">
        <v>5742</v>
      </c>
      <c r="B330" s="5">
        <v>44859</v>
      </c>
      <c r="D330" s="4" t="s">
        <v>164</v>
      </c>
      <c r="E330" s="4" t="s">
        <v>165</v>
      </c>
      <c r="G330" s="7">
        <v>-75000</v>
      </c>
    </row>
    <row r="331" spans="1:7" s="4" customFormat="1" x14ac:dyDescent="0.25">
      <c r="A331" s="4">
        <v>5743</v>
      </c>
      <c r="B331" s="5">
        <v>44859</v>
      </c>
      <c r="D331" s="4" t="s">
        <v>197</v>
      </c>
      <c r="E331" s="4" t="s">
        <v>65</v>
      </c>
      <c r="F331" s="4" t="s">
        <v>66</v>
      </c>
      <c r="G331" s="7">
        <v>1863</v>
      </c>
    </row>
    <row r="332" spans="1:7" s="4" customFormat="1" x14ac:dyDescent="0.25">
      <c r="A332" s="4">
        <v>5744</v>
      </c>
      <c r="B332" s="5">
        <v>44859</v>
      </c>
      <c r="D332" s="4" t="s">
        <v>197</v>
      </c>
      <c r="E332" s="4" t="s">
        <v>46</v>
      </c>
      <c r="F332" s="4" t="s">
        <v>28</v>
      </c>
      <c r="G332" s="7">
        <v>1863</v>
      </c>
    </row>
    <row r="333" spans="1:7" s="4" customFormat="1" x14ac:dyDescent="0.25">
      <c r="A333" s="4">
        <v>5745</v>
      </c>
      <c r="B333" s="5">
        <v>44859</v>
      </c>
      <c r="D333" s="4" t="s">
        <v>197</v>
      </c>
      <c r="E333" s="4" t="s">
        <v>46</v>
      </c>
      <c r="F333" s="4" t="s">
        <v>665</v>
      </c>
      <c r="G333" s="7">
        <v>1863</v>
      </c>
    </row>
    <row r="334" spans="1:7" s="4" customFormat="1" x14ac:dyDescent="0.25">
      <c r="A334" s="4">
        <v>5746</v>
      </c>
      <c r="B334" s="5">
        <v>44859</v>
      </c>
      <c r="D334" s="4" t="s">
        <v>197</v>
      </c>
      <c r="E334" s="4" t="s">
        <v>62</v>
      </c>
      <c r="F334" s="4" t="s">
        <v>63</v>
      </c>
      <c r="G334" s="7">
        <v>1863</v>
      </c>
    </row>
    <row r="335" spans="1:7" s="4" customFormat="1" x14ac:dyDescent="0.25">
      <c r="A335" s="4">
        <v>5747</v>
      </c>
      <c r="B335" s="5">
        <v>44859</v>
      </c>
      <c r="D335" s="4" t="s">
        <v>631</v>
      </c>
      <c r="E335" s="4" t="s">
        <v>500</v>
      </c>
      <c r="F335" s="4" t="s">
        <v>95</v>
      </c>
      <c r="G335" s="7">
        <v>1863</v>
      </c>
    </row>
    <row r="336" spans="1:7" s="4" customFormat="1" x14ac:dyDescent="0.25">
      <c r="A336" s="4">
        <v>5748</v>
      </c>
      <c r="B336" s="5">
        <v>44859</v>
      </c>
      <c r="C336" s="4" t="s">
        <v>396</v>
      </c>
      <c r="D336" s="4" t="s">
        <v>951</v>
      </c>
      <c r="E336" s="4" t="s">
        <v>952</v>
      </c>
      <c r="G336" s="4">
        <v>735</v>
      </c>
    </row>
    <row r="337" spans="1:7" s="4" customFormat="1" x14ac:dyDescent="0.25">
      <c r="A337" s="4">
        <v>5749</v>
      </c>
      <c r="B337" s="5">
        <v>44860</v>
      </c>
      <c r="D337" s="4" t="s">
        <v>483</v>
      </c>
      <c r="E337" s="4" t="s">
        <v>97</v>
      </c>
      <c r="G337" s="4">
        <v>254.27</v>
      </c>
    </row>
    <row r="338" spans="1:7" s="4" customFormat="1" x14ac:dyDescent="0.25">
      <c r="A338" s="4">
        <v>5749</v>
      </c>
      <c r="B338" s="5">
        <v>44860</v>
      </c>
      <c r="D338" s="4" t="s">
        <v>483</v>
      </c>
      <c r="E338" s="4" t="s">
        <v>97</v>
      </c>
      <c r="G338" s="4">
        <v>753.64</v>
      </c>
    </row>
    <row r="339" spans="1:7" s="4" customFormat="1" x14ac:dyDescent="0.25">
      <c r="A339" s="4">
        <v>5750</v>
      </c>
      <c r="B339" s="5">
        <v>44860</v>
      </c>
      <c r="D339" s="4" t="s">
        <v>623</v>
      </c>
      <c r="E339" s="4" t="s">
        <v>97</v>
      </c>
      <c r="G339" s="4">
        <v>-310</v>
      </c>
    </row>
    <row r="340" spans="1:7" s="4" customFormat="1" x14ac:dyDescent="0.25">
      <c r="A340" s="4">
        <v>5750</v>
      </c>
      <c r="B340" s="5">
        <v>44860</v>
      </c>
      <c r="D340" s="4" t="s">
        <v>623</v>
      </c>
      <c r="E340" s="4" t="s">
        <v>97</v>
      </c>
      <c r="G340" s="4">
        <v>314.52999999999997</v>
      </c>
    </row>
    <row r="341" spans="1:7" s="4" customFormat="1" x14ac:dyDescent="0.25">
      <c r="A341" s="4">
        <v>5751</v>
      </c>
      <c r="B341" s="5">
        <v>44860</v>
      </c>
      <c r="D341" s="4" t="s">
        <v>148</v>
      </c>
      <c r="E341" s="4" t="s">
        <v>97</v>
      </c>
      <c r="G341" s="4">
        <v>184.5</v>
      </c>
    </row>
    <row r="342" spans="1:7" s="4" customFormat="1" x14ac:dyDescent="0.25">
      <c r="A342" s="4">
        <v>5751</v>
      </c>
      <c r="B342" s="5">
        <v>44860</v>
      </c>
      <c r="D342" s="4" t="s">
        <v>148</v>
      </c>
      <c r="E342" s="4" t="s">
        <v>97</v>
      </c>
      <c r="G342" s="4">
        <v>67.22</v>
      </c>
    </row>
    <row r="343" spans="1:7" s="4" customFormat="1" x14ac:dyDescent="0.25">
      <c r="A343" s="4">
        <v>5751</v>
      </c>
      <c r="B343" s="5">
        <v>44860</v>
      </c>
      <c r="D343" s="4" t="s">
        <v>148</v>
      </c>
      <c r="E343" s="4" t="s">
        <v>97</v>
      </c>
      <c r="G343" s="4">
        <v>73.25</v>
      </c>
    </row>
    <row r="344" spans="1:7" s="4" customFormat="1" x14ac:dyDescent="0.25">
      <c r="A344" s="4">
        <v>5751</v>
      </c>
      <c r="B344" s="5">
        <v>44860</v>
      </c>
      <c r="D344" s="4" t="s">
        <v>148</v>
      </c>
      <c r="E344" s="4" t="s">
        <v>97</v>
      </c>
      <c r="G344" s="4">
        <v>135.96</v>
      </c>
    </row>
    <row r="345" spans="1:7" s="4" customFormat="1" x14ac:dyDescent="0.25">
      <c r="A345" s="4">
        <v>5752</v>
      </c>
      <c r="B345" s="5">
        <v>44860</v>
      </c>
      <c r="D345" s="4" t="s">
        <v>741</v>
      </c>
      <c r="E345" s="4" t="s">
        <v>97</v>
      </c>
      <c r="G345" s="4">
        <v>6.56</v>
      </c>
    </row>
    <row r="346" spans="1:7" s="4" customFormat="1" x14ac:dyDescent="0.25">
      <c r="A346" s="4">
        <v>5752</v>
      </c>
      <c r="B346" s="5">
        <v>44860</v>
      </c>
      <c r="D346" s="4" t="s">
        <v>741</v>
      </c>
      <c r="E346" s="4" t="s">
        <v>97</v>
      </c>
      <c r="G346" s="4">
        <v>-6.3</v>
      </c>
    </row>
    <row r="347" spans="1:7" s="4" customFormat="1" x14ac:dyDescent="0.25">
      <c r="A347" s="4">
        <v>5753</v>
      </c>
      <c r="B347" s="5">
        <v>44860</v>
      </c>
      <c r="D347" s="4" t="s">
        <v>149</v>
      </c>
      <c r="E347" s="4" t="s">
        <v>97</v>
      </c>
      <c r="G347" s="4">
        <v>184.36</v>
      </c>
    </row>
    <row r="348" spans="1:7" s="4" customFormat="1" x14ac:dyDescent="0.25">
      <c r="A348" s="4">
        <v>5753</v>
      </c>
      <c r="B348" s="5">
        <v>44860</v>
      </c>
      <c r="D348" s="4" t="s">
        <v>149</v>
      </c>
      <c r="E348" s="4" t="s">
        <v>97</v>
      </c>
      <c r="G348" s="4">
        <v>-184</v>
      </c>
    </row>
    <row r="349" spans="1:7" s="4" customFormat="1" x14ac:dyDescent="0.25">
      <c r="A349" s="4">
        <v>5754</v>
      </c>
      <c r="B349" s="5">
        <v>44860</v>
      </c>
      <c r="D349" s="4" t="s">
        <v>624</v>
      </c>
      <c r="E349" s="4" t="s">
        <v>97</v>
      </c>
      <c r="G349" s="4">
        <v>14.72</v>
      </c>
    </row>
    <row r="350" spans="1:7" s="4" customFormat="1" x14ac:dyDescent="0.25">
      <c r="A350" s="4">
        <v>5754</v>
      </c>
      <c r="B350" s="5">
        <v>44860</v>
      </c>
      <c r="D350" s="4" t="s">
        <v>624</v>
      </c>
      <c r="E350" s="4" t="s">
        <v>97</v>
      </c>
      <c r="G350" s="4">
        <v>-14.5</v>
      </c>
    </row>
    <row r="351" spans="1:7" s="4" customFormat="1" x14ac:dyDescent="0.25">
      <c r="A351" s="4">
        <v>5755</v>
      </c>
      <c r="B351" s="5">
        <v>44860</v>
      </c>
      <c r="D351" s="4" t="s">
        <v>742</v>
      </c>
      <c r="E351" s="4" t="s">
        <v>97</v>
      </c>
      <c r="G351" s="7">
        <v>1297.18</v>
      </c>
    </row>
    <row r="352" spans="1:7" s="4" customFormat="1" x14ac:dyDescent="0.25">
      <c r="A352" s="4">
        <v>5756</v>
      </c>
      <c r="B352" s="5">
        <v>44860</v>
      </c>
      <c r="D352" s="4" t="s">
        <v>339</v>
      </c>
      <c r="E352" s="4" t="s">
        <v>97</v>
      </c>
      <c r="G352" s="4">
        <v>-82.77</v>
      </c>
    </row>
    <row r="353" spans="1:7" s="4" customFormat="1" x14ac:dyDescent="0.25">
      <c r="A353" s="4">
        <v>5756</v>
      </c>
      <c r="B353" s="5">
        <v>44860</v>
      </c>
      <c r="D353" s="4" t="s">
        <v>339</v>
      </c>
      <c r="E353" s="4" t="s">
        <v>97</v>
      </c>
      <c r="G353" s="4">
        <v>137.08000000000001</v>
      </c>
    </row>
    <row r="354" spans="1:7" s="4" customFormat="1" x14ac:dyDescent="0.25">
      <c r="A354" s="4">
        <v>5757</v>
      </c>
      <c r="B354" s="5">
        <v>44860</v>
      </c>
      <c r="D354" s="4" t="s">
        <v>150</v>
      </c>
      <c r="E354" s="4" t="s">
        <v>97</v>
      </c>
      <c r="G354" s="4">
        <v>-74.36</v>
      </c>
    </row>
    <row r="355" spans="1:7" s="4" customFormat="1" x14ac:dyDescent="0.25">
      <c r="A355" s="4">
        <v>5757</v>
      </c>
      <c r="B355" s="5">
        <v>44860</v>
      </c>
      <c r="D355" s="4" t="s">
        <v>150</v>
      </c>
      <c r="E355" s="4" t="s">
        <v>97</v>
      </c>
      <c r="G355" s="4">
        <v>127.44</v>
      </c>
    </row>
    <row r="356" spans="1:7" s="4" customFormat="1" x14ac:dyDescent="0.25">
      <c r="A356" s="4">
        <v>5758</v>
      </c>
      <c r="B356" s="5">
        <v>44860</v>
      </c>
      <c r="D356" s="4" t="s">
        <v>340</v>
      </c>
      <c r="E356" s="4" t="s">
        <v>97</v>
      </c>
      <c r="G356" s="4">
        <v>306.52</v>
      </c>
    </row>
    <row r="357" spans="1:7" s="4" customFormat="1" x14ac:dyDescent="0.25">
      <c r="A357" s="4">
        <v>5758</v>
      </c>
      <c r="B357" s="5">
        <v>44860</v>
      </c>
      <c r="D357" s="4" t="s">
        <v>340</v>
      </c>
      <c r="E357" s="4" t="s">
        <v>97</v>
      </c>
      <c r="G357" s="4">
        <v>234.09</v>
      </c>
    </row>
    <row r="358" spans="1:7" s="4" customFormat="1" x14ac:dyDescent="0.25">
      <c r="A358" s="4">
        <v>5758</v>
      </c>
      <c r="B358" s="5">
        <v>44860</v>
      </c>
      <c r="D358" s="4" t="s">
        <v>340</v>
      </c>
      <c r="E358" s="4" t="s">
        <v>97</v>
      </c>
      <c r="G358" s="4">
        <v>345.52</v>
      </c>
    </row>
    <row r="359" spans="1:7" s="4" customFormat="1" x14ac:dyDescent="0.25">
      <c r="A359" s="4">
        <v>5759</v>
      </c>
      <c r="B359" s="5">
        <v>44860</v>
      </c>
      <c r="D359" s="4" t="s">
        <v>974</v>
      </c>
      <c r="E359" s="4" t="s">
        <v>97</v>
      </c>
      <c r="G359" s="4">
        <v>-3</v>
      </c>
    </row>
    <row r="360" spans="1:7" s="4" customFormat="1" x14ac:dyDescent="0.25">
      <c r="A360" s="4">
        <v>5759</v>
      </c>
      <c r="B360" s="5">
        <v>44860</v>
      </c>
      <c r="D360" s="4" t="s">
        <v>974</v>
      </c>
      <c r="E360" s="4" t="s">
        <v>97</v>
      </c>
      <c r="G360" s="4">
        <v>3.22</v>
      </c>
    </row>
    <row r="361" spans="1:7" s="4" customFormat="1" x14ac:dyDescent="0.25">
      <c r="A361" s="4">
        <v>5760</v>
      </c>
      <c r="B361" s="5">
        <v>44860</v>
      </c>
      <c r="D361" s="4" t="s">
        <v>863</v>
      </c>
      <c r="E361" s="4" t="s">
        <v>97</v>
      </c>
      <c r="G361" s="4">
        <v>71.59</v>
      </c>
    </row>
    <row r="362" spans="1:7" s="4" customFormat="1" x14ac:dyDescent="0.25">
      <c r="A362" s="4">
        <v>5761</v>
      </c>
      <c r="B362" s="5">
        <v>44860</v>
      </c>
      <c r="D362" s="4" t="s">
        <v>743</v>
      </c>
      <c r="E362" s="4" t="s">
        <v>97</v>
      </c>
      <c r="G362" s="4">
        <v>140.93</v>
      </c>
    </row>
    <row r="363" spans="1:7" s="4" customFormat="1" x14ac:dyDescent="0.25">
      <c r="A363" s="4">
        <v>5762</v>
      </c>
      <c r="B363" s="5">
        <v>44860</v>
      </c>
      <c r="D363" s="4" t="s">
        <v>151</v>
      </c>
      <c r="E363" s="4" t="s">
        <v>97</v>
      </c>
      <c r="G363" s="4">
        <v>212.82</v>
      </c>
    </row>
    <row r="364" spans="1:7" s="4" customFormat="1" x14ac:dyDescent="0.25">
      <c r="A364" s="4">
        <v>5762</v>
      </c>
      <c r="B364" s="5">
        <v>44860</v>
      </c>
      <c r="D364" s="4" t="s">
        <v>151</v>
      </c>
      <c r="E364" s="4" t="s">
        <v>97</v>
      </c>
      <c r="G364" s="4">
        <v>-72.510000000000005</v>
      </c>
    </row>
    <row r="365" spans="1:7" x14ac:dyDescent="0.25">
      <c r="A365" s="1">
        <v>5763</v>
      </c>
      <c r="B365" s="2">
        <v>44860</v>
      </c>
      <c r="D365" s="1" t="s">
        <v>744</v>
      </c>
      <c r="E365" s="1" t="s">
        <v>97</v>
      </c>
      <c r="G365" s="1">
        <v>68.709999999999994</v>
      </c>
    </row>
    <row r="366" spans="1:7" x14ac:dyDescent="0.25">
      <c r="A366" s="1">
        <v>5763</v>
      </c>
      <c r="B366" s="2">
        <v>44860</v>
      </c>
      <c r="D366" s="1" t="s">
        <v>744</v>
      </c>
      <c r="E366" s="1" t="s">
        <v>97</v>
      </c>
      <c r="G366" s="1">
        <v>194.01</v>
      </c>
    </row>
    <row r="367" spans="1:7" x14ac:dyDescent="0.25">
      <c r="A367" s="1">
        <v>5764</v>
      </c>
      <c r="B367" s="2">
        <v>44860</v>
      </c>
      <c r="D367" s="1" t="s">
        <v>484</v>
      </c>
      <c r="E367" s="1" t="s">
        <v>97</v>
      </c>
      <c r="G367" s="1">
        <v>23.01</v>
      </c>
    </row>
    <row r="368" spans="1:7" x14ac:dyDescent="0.25">
      <c r="A368" s="1">
        <v>5765</v>
      </c>
      <c r="B368" s="2">
        <v>44860</v>
      </c>
      <c r="D368" s="1" t="s">
        <v>745</v>
      </c>
      <c r="E368" s="1" t="s">
        <v>97</v>
      </c>
      <c r="G368" s="1">
        <v>187.9</v>
      </c>
    </row>
    <row r="369" spans="1:7" x14ac:dyDescent="0.25">
      <c r="A369" s="1">
        <v>5766</v>
      </c>
      <c r="B369" s="2">
        <v>44860</v>
      </c>
      <c r="D369" s="1" t="s">
        <v>485</v>
      </c>
      <c r="E369" s="1" t="s">
        <v>97</v>
      </c>
      <c r="G369" s="1">
        <v>156.13</v>
      </c>
    </row>
    <row r="370" spans="1:7" x14ac:dyDescent="0.25">
      <c r="A370" s="1">
        <v>5767</v>
      </c>
      <c r="B370" s="2">
        <v>44860</v>
      </c>
      <c r="D370" s="1" t="s">
        <v>486</v>
      </c>
      <c r="E370" s="1" t="s">
        <v>97</v>
      </c>
      <c r="G370" s="1">
        <v>910.93</v>
      </c>
    </row>
    <row r="371" spans="1:7" x14ac:dyDescent="0.25">
      <c r="A371" s="1">
        <v>5767</v>
      </c>
      <c r="B371" s="2">
        <v>44860</v>
      </c>
      <c r="D371" s="1" t="s">
        <v>486</v>
      </c>
      <c r="E371" s="1" t="s">
        <v>97</v>
      </c>
      <c r="G371" s="1">
        <v>-116.86</v>
      </c>
    </row>
    <row r="372" spans="1:7" x14ac:dyDescent="0.25">
      <c r="A372" s="1">
        <v>5768</v>
      </c>
      <c r="B372" s="2">
        <v>44860</v>
      </c>
      <c r="D372" s="1" t="s">
        <v>205</v>
      </c>
      <c r="E372" s="1" t="s">
        <v>12</v>
      </c>
      <c r="G372" s="1">
        <v>93.24</v>
      </c>
    </row>
    <row r="373" spans="1:7" x14ac:dyDescent="0.25">
      <c r="A373" s="1">
        <v>5768</v>
      </c>
      <c r="B373" s="2">
        <v>44860</v>
      </c>
      <c r="D373" s="1" t="s">
        <v>205</v>
      </c>
      <c r="E373" s="1" t="s">
        <v>12</v>
      </c>
      <c r="G373" s="1">
        <v>80.540000000000006</v>
      </c>
    </row>
    <row r="374" spans="1:7" x14ac:dyDescent="0.25">
      <c r="A374" s="1">
        <v>5769</v>
      </c>
      <c r="B374" s="2">
        <v>44860</v>
      </c>
      <c r="D374" s="1" t="s">
        <v>14</v>
      </c>
      <c r="E374" s="1" t="s">
        <v>12</v>
      </c>
      <c r="G374" s="1">
        <v>812.56</v>
      </c>
    </row>
    <row r="375" spans="1:7" x14ac:dyDescent="0.25">
      <c r="A375" s="1">
        <v>5769</v>
      </c>
      <c r="B375" s="2">
        <v>44860</v>
      </c>
      <c r="D375" s="1" t="s">
        <v>14</v>
      </c>
      <c r="E375" s="1" t="s">
        <v>12</v>
      </c>
      <c r="G375" s="1">
        <v>69.78</v>
      </c>
    </row>
    <row r="376" spans="1:7" x14ac:dyDescent="0.25">
      <c r="A376" s="1">
        <v>5769</v>
      </c>
      <c r="B376" s="2">
        <v>44860</v>
      </c>
      <c r="D376" s="1" t="s">
        <v>14</v>
      </c>
      <c r="E376" s="1" t="s">
        <v>12</v>
      </c>
      <c r="G376" s="1">
        <v>141.31</v>
      </c>
    </row>
    <row r="377" spans="1:7" x14ac:dyDescent="0.25">
      <c r="A377" s="1">
        <v>5769</v>
      </c>
      <c r="B377" s="2">
        <v>44860</v>
      </c>
      <c r="D377" s="1" t="s">
        <v>14</v>
      </c>
      <c r="E377" s="1" t="s">
        <v>12</v>
      </c>
      <c r="G377" s="3">
        <v>1859.5</v>
      </c>
    </row>
    <row r="378" spans="1:7" x14ac:dyDescent="0.25">
      <c r="A378" s="1">
        <v>5769</v>
      </c>
      <c r="B378" s="2">
        <v>44860</v>
      </c>
      <c r="D378" s="1" t="s">
        <v>14</v>
      </c>
      <c r="E378" s="1" t="s">
        <v>12</v>
      </c>
      <c r="G378" s="3">
        <v>1939.89</v>
      </c>
    </row>
    <row r="379" spans="1:7" x14ac:dyDescent="0.25">
      <c r="A379" s="1">
        <v>5770</v>
      </c>
      <c r="B379" s="2">
        <v>44860</v>
      </c>
      <c r="D379" s="1" t="s">
        <v>14</v>
      </c>
      <c r="E379" s="1" t="s">
        <v>12</v>
      </c>
      <c r="G379" s="1">
        <v>10.71</v>
      </c>
    </row>
    <row r="380" spans="1:7" x14ac:dyDescent="0.25">
      <c r="A380" s="1">
        <v>5771</v>
      </c>
      <c r="B380" s="2">
        <v>44860</v>
      </c>
      <c r="D380" s="1" t="s">
        <v>14</v>
      </c>
      <c r="E380" s="1" t="s">
        <v>12</v>
      </c>
      <c r="G380" s="3">
        <v>2298.1</v>
      </c>
    </row>
    <row r="381" spans="1:7" x14ac:dyDescent="0.25">
      <c r="A381" s="1">
        <v>5771</v>
      </c>
      <c r="B381" s="2">
        <v>44860</v>
      </c>
      <c r="D381" s="1" t="s">
        <v>14</v>
      </c>
      <c r="E381" s="1" t="s">
        <v>12</v>
      </c>
      <c r="G381" s="1">
        <v>211.6</v>
      </c>
    </row>
    <row r="382" spans="1:7" x14ac:dyDescent="0.25">
      <c r="A382" s="1">
        <v>5771</v>
      </c>
      <c r="B382" s="2">
        <v>44860</v>
      </c>
      <c r="D382" s="1" t="s">
        <v>14</v>
      </c>
      <c r="E382" s="1" t="s">
        <v>12</v>
      </c>
      <c r="G382" s="3">
        <v>1072.1400000000001</v>
      </c>
    </row>
    <row r="383" spans="1:7" x14ac:dyDescent="0.25">
      <c r="A383" s="1">
        <v>5771</v>
      </c>
      <c r="B383" s="2">
        <v>44860</v>
      </c>
      <c r="D383" s="1" t="s">
        <v>14</v>
      </c>
      <c r="E383" s="1" t="s">
        <v>12</v>
      </c>
      <c r="G383" s="1">
        <v>93.43</v>
      </c>
    </row>
    <row r="384" spans="1:7" x14ac:dyDescent="0.25">
      <c r="A384" s="1">
        <v>5771</v>
      </c>
      <c r="B384" s="2">
        <v>44860</v>
      </c>
      <c r="D384" s="1" t="s">
        <v>14</v>
      </c>
      <c r="E384" s="1" t="s">
        <v>12</v>
      </c>
      <c r="G384" s="3">
        <v>1322.03</v>
      </c>
    </row>
    <row r="385" spans="1:7" x14ac:dyDescent="0.25">
      <c r="A385" s="1">
        <v>5772</v>
      </c>
      <c r="B385" s="2">
        <v>44860</v>
      </c>
      <c r="D385" s="1" t="s">
        <v>724</v>
      </c>
      <c r="E385" s="1" t="s">
        <v>97</v>
      </c>
      <c r="G385" s="1">
        <v>330.02</v>
      </c>
    </row>
    <row r="386" spans="1:7" x14ac:dyDescent="0.25">
      <c r="A386" s="1">
        <v>5772</v>
      </c>
      <c r="B386" s="2">
        <v>44860</v>
      </c>
      <c r="D386" s="1" t="s">
        <v>724</v>
      </c>
      <c r="E386" s="1" t="s">
        <v>97</v>
      </c>
      <c r="G386" s="1">
        <v>-329</v>
      </c>
    </row>
    <row r="387" spans="1:7" x14ac:dyDescent="0.25">
      <c r="A387" s="1">
        <v>5773</v>
      </c>
      <c r="B387" s="2">
        <v>44860</v>
      </c>
      <c r="D387" s="1" t="s">
        <v>96</v>
      </c>
      <c r="E387" s="1" t="s">
        <v>97</v>
      </c>
      <c r="G387" s="1">
        <v>179.53</v>
      </c>
    </row>
    <row r="388" spans="1:7" x14ac:dyDescent="0.25">
      <c r="A388" s="1">
        <v>5774</v>
      </c>
      <c r="B388" s="2">
        <v>44860</v>
      </c>
      <c r="D388" s="1" t="s">
        <v>846</v>
      </c>
      <c r="E388" s="1" t="s">
        <v>97</v>
      </c>
      <c r="G388" s="1">
        <v>2.7</v>
      </c>
    </row>
    <row r="389" spans="1:7" x14ac:dyDescent="0.25">
      <c r="A389" s="1">
        <v>5789</v>
      </c>
      <c r="B389" s="2">
        <v>44861</v>
      </c>
      <c r="C389" s="1" t="s">
        <v>1088</v>
      </c>
      <c r="D389" s="1" t="s">
        <v>1089</v>
      </c>
      <c r="E389" s="1" t="s">
        <v>386</v>
      </c>
      <c r="G389" s="1">
        <v>122</v>
      </c>
    </row>
    <row r="390" spans="1:7" x14ac:dyDescent="0.25">
      <c r="A390" s="1">
        <v>5790</v>
      </c>
      <c r="B390" s="2">
        <v>44861</v>
      </c>
      <c r="C390" s="1" t="str">
        <f>"8003109678"</f>
        <v>8003109678</v>
      </c>
      <c r="D390" s="1" t="s">
        <v>901</v>
      </c>
      <c r="E390" s="1" t="s">
        <v>24</v>
      </c>
      <c r="G390" s="3">
        <v>2496</v>
      </c>
    </row>
    <row r="391" spans="1:7" x14ac:dyDescent="0.25">
      <c r="A391" s="1">
        <v>5792</v>
      </c>
      <c r="B391" s="2">
        <v>44861</v>
      </c>
      <c r="C391" s="1" t="s">
        <v>902</v>
      </c>
      <c r="D391" s="1" t="s">
        <v>903</v>
      </c>
      <c r="E391" s="1" t="s">
        <v>305</v>
      </c>
      <c r="G391" s="1">
        <v>308.89999999999998</v>
      </c>
    </row>
    <row r="392" spans="1:7" x14ac:dyDescent="0.25">
      <c r="A392" s="1">
        <v>5793</v>
      </c>
      <c r="B392" s="2">
        <v>44861</v>
      </c>
      <c r="C392" s="1" t="s">
        <v>669</v>
      </c>
      <c r="D392" s="1" t="s">
        <v>670</v>
      </c>
      <c r="E392" s="1" t="s">
        <v>305</v>
      </c>
      <c r="G392" s="1">
        <v>473.12</v>
      </c>
    </row>
    <row r="393" spans="1:7" x14ac:dyDescent="0.25">
      <c r="A393" s="1">
        <v>5794</v>
      </c>
      <c r="B393" s="2">
        <v>44861</v>
      </c>
      <c r="C393" s="1" t="s">
        <v>409</v>
      </c>
      <c r="D393" s="1" t="s">
        <v>410</v>
      </c>
      <c r="E393" s="1" t="s">
        <v>305</v>
      </c>
      <c r="G393" s="1">
        <v>472.39</v>
      </c>
    </row>
    <row r="394" spans="1:7" x14ac:dyDescent="0.25">
      <c r="A394" s="1">
        <v>5794</v>
      </c>
      <c r="B394" s="2">
        <v>44861</v>
      </c>
      <c r="C394" s="1" t="s">
        <v>409</v>
      </c>
      <c r="D394" s="1" t="s">
        <v>410</v>
      </c>
      <c r="E394" s="1" t="s">
        <v>305</v>
      </c>
      <c r="G394" s="1">
        <v>308.89999999999998</v>
      </c>
    </row>
    <row r="395" spans="1:7" x14ac:dyDescent="0.25">
      <c r="A395" s="1">
        <v>5795</v>
      </c>
      <c r="B395" s="2">
        <v>44861</v>
      </c>
      <c r="D395" s="1" t="s">
        <v>192</v>
      </c>
      <c r="E395" s="1" t="s">
        <v>193</v>
      </c>
      <c r="F395" s="1" t="s">
        <v>194</v>
      </c>
      <c r="G395" s="3">
        <v>5579.55</v>
      </c>
    </row>
    <row r="396" spans="1:7" x14ac:dyDescent="0.25">
      <c r="A396" s="1">
        <v>5796</v>
      </c>
      <c r="B396" s="2">
        <v>44862</v>
      </c>
      <c r="D396" s="1" t="s">
        <v>809</v>
      </c>
      <c r="E396" s="1" t="s">
        <v>193</v>
      </c>
      <c r="F396" s="1" t="s">
        <v>194</v>
      </c>
      <c r="G396" s="3">
        <v>2698.75</v>
      </c>
    </row>
    <row r="397" spans="1:7" x14ac:dyDescent="0.25">
      <c r="A397" s="1">
        <v>5797</v>
      </c>
      <c r="B397" s="2">
        <v>44862</v>
      </c>
      <c r="D397" s="1" t="s">
        <v>545</v>
      </c>
      <c r="E397" s="1" t="s">
        <v>193</v>
      </c>
      <c r="F397" s="1" t="s">
        <v>194</v>
      </c>
      <c r="G397" s="3">
        <v>2698.75</v>
      </c>
    </row>
    <row r="398" spans="1:7" x14ac:dyDescent="0.25">
      <c r="A398" s="1">
        <v>5798</v>
      </c>
      <c r="B398" s="2">
        <v>44862</v>
      </c>
      <c r="D398" s="1" t="s">
        <v>675</v>
      </c>
      <c r="E398" s="1" t="s">
        <v>193</v>
      </c>
      <c r="F398" s="1" t="s">
        <v>194</v>
      </c>
      <c r="G398" s="3">
        <v>2698.75</v>
      </c>
    </row>
    <row r="399" spans="1:7" x14ac:dyDescent="0.25">
      <c r="A399" s="1">
        <v>5799</v>
      </c>
      <c r="B399" s="2">
        <v>44862</v>
      </c>
      <c r="D399" s="1" t="s">
        <v>904</v>
      </c>
      <c r="E399" s="1" t="s">
        <v>193</v>
      </c>
      <c r="F399" s="1" t="s">
        <v>194</v>
      </c>
      <c r="G399" s="3">
        <v>2698.75</v>
      </c>
    </row>
    <row r="400" spans="1:7" x14ac:dyDescent="0.25">
      <c r="A400" s="1">
        <v>5800</v>
      </c>
      <c r="B400" s="2">
        <v>44862</v>
      </c>
      <c r="D400" s="1" t="s">
        <v>412</v>
      </c>
      <c r="E400" s="1" t="s">
        <v>193</v>
      </c>
      <c r="F400" s="1" t="s">
        <v>194</v>
      </c>
      <c r="G400" s="3">
        <v>2698.75</v>
      </c>
    </row>
    <row r="401" spans="1:7" x14ac:dyDescent="0.25">
      <c r="A401" s="1">
        <v>5801</v>
      </c>
      <c r="B401" s="2">
        <v>44862</v>
      </c>
      <c r="D401" s="1" t="s">
        <v>810</v>
      </c>
      <c r="E401" s="1" t="s">
        <v>193</v>
      </c>
      <c r="F401" s="1" t="s">
        <v>194</v>
      </c>
      <c r="G401" s="3">
        <v>5397.5</v>
      </c>
    </row>
    <row r="402" spans="1:7" x14ac:dyDescent="0.25">
      <c r="A402" s="1">
        <v>5802</v>
      </c>
      <c r="B402" s="2">
        <v>44862</v>
      </c>
      <c r="D402" s="1" t="s">
        <v>811</v>
      </c>
      <c r="E402" s="1" t="s">
        <v>193</v>
      </c>
      <c r="F402" s="1" t="s">
        <v>194</v>
      </c>
      <c r="G402" s="3">
        <v>2698.75</v>
      </c>
    </row>
    <row r="403" spans="1:7" x14ac:dyDescent="0.25">
      <c r="A403" s="1">
        <v>5803</v>
      </c>
      <c r="B403" s="2">
        <v>44862</v>
      </c>
      <c r="D403" s="1" t="s">
        <v>812</v>
      </c>
      <c r="E403" s="1" t="s">
        <v>193</v>
      </c>
      <c r="F403" s="1" t="s">
        <v>194</v>
      </c>
      <c r="G403" s="3">
        <v>2698.75</v>
      </c>
    </row>
    <row r="404" spans="1:7" x14ac:dyDescent="0.25">
      <c r="A404" s="1">
        <v>5804</v>
      </c>
      <c r="B404" s="2">
        <v>44862</v>
      </c>
      <c r="D404" s="1" t="s">
        <v>905</v>
      </c>
      <c r="E404" s="1" t="s">
        <v>271</v>
      </c>
      <c r="G404" s="3">
        <v>1394.88</v>
      </c>
    </row>
    <row r="405" spans="1:7" x14ac:dyDescent="0.25">
      <c r="A405" s="1">
        <v>5805</v>
      </c>
      <c r="B405" s="2">
        <v>44862</v>
      </c>
      <c r="D405" s="1" t="s">
        <v>270</v>
      </c>
      <c r="E405" s="1" t="s">
        <v>271</v>
      </c>
      <c r="G405" s="1">
        <v>674.68</v>
      </c>
    </row>
    <row r="406" spans="1:7" x14ac:dyDescent="0.25">
      <c r="A406" s="1">
        <v>5806</v>
      </c>
      <c r="B406" s="2">
        <v>44862</v>
      </c>
      <c r="D406" s="1" t="s">
        <v>676</v>
      </c>
      <c r="E406" s="1" t="s">
        <v>271</v>
      </c>
      <c r="G406" s="1">
        <v>674.68</v>
      </c>
    </row>
    <row r="407" spans="1:7" x14ac:dyDescent="0.25">
      <c r="A407" s="1">
        <v>5807</v>
      </c>
      <c r="B407" s="2">
        <v>44862</v>
      </c>
      <c r="D407" s="1" t="s">
        <v>906</v>
      </c>
      <c r="E407" s="1" t="s">
        <v>271</v>
      </c>
      <c r="G407" s="1">
        <v>674.68</v>
      </c>
    </row>
    <row r="408" spans="1:7" x14ac:dyDescent="0.25">
      <c r="A408" s="1">
        <v>5808</v>
      </c>
      <c r="B408" s="2">
        <v>44862</v>
      </c>
      <c r="D408" s="1" t="s">
        <v>677</v>
      </c>
      <c r="E408" s="1" t="s">
        <v>271</v>
      </c>
      <c r="G408" s="1">
        <v>674.68</v>
      </c>
    </row>
    <row r="409" spans="1:7" x14ac:dyDescent="0.25">
      <c r="A409" s="1">
        <v>5809</v>
      </c>
      <c r="B409" s="2">
        <v>44862</v>
      </c>
      <c r="D409" s="1" t="s">
        <v>413</v>
      </c>
      <c r="E409" s="1" t="s">
        <v>271</v>
      </c>
      <c r="G409" s="1">
        <v>674.68</v>
      </c>
    </row>
    <row r="410" spans="1:7" x14ac:dyDescent="0.25">
      <c r="A410" s="1">
        <v>5810</v>
      </c>
      <c r="B410" s="2">
        <v>44862</v>
      </c>
      <c r="D410" s="1" t="s">
        <v>1005</v>
      </c>
      <c r="E410" s="1" t="s">
        <v>271</v>
      </c>
      <c r="G410" s="3">
        <v>1349.37</v>
      </c>
    </row>
    <row r="411" spans="1:7" x14ac:dyDescent="0.25">
      <c r="A411" s="1">
        <v>5811</v>
      </c>
      <c r="B411" s="2">
        <v>44862</v>
      </c>
      <c r="D411" s="1" t="s">
        <v>1006</v>
      </c>
      <c r="E411" s="1" t="s">
        <v>271</v>
      </c>
      <c r="G411" s="1">
        <v>674.68</v>
      </c>
    </row>
    <row r="412" spans="1:7" x14ac:dyDescent="0.25">
      <c r="A412" s="1">
        <v>5812</v>
      </c>
      <c r="B412" s="2">
        <v>44862</v>
      </c>
      <c r="D412" s="1" t="s">
        <v>272</v>
      </c>
      <c r="E412" s="1" t="s">
        <v>271</v>
      </c>
      <c r="G412" s="1">
        <v>674.68</v>
      </c>
    </row>
    <row r="413" spans="1:7" x14ac:dyDescent="0.25">
      <c r="A413" s="1">
        <v>5813</v>
      </c>
      <c r="B413" s="2">
        <v>44862</v>
      </c>
      <c r="D413" s="1" t="s">
        <v>474</v>
      </c>
      <c r="E413" s="1" t="s">
        <v>70</v>
      </c>
      <c r="F413" s="1" t="s">
        <v>71</v>
      </c>
      <c r="G413" s="3">
        <v>43598.14</v>
      </c>
    </row>
    <row r="414" spans="1:7" x14ac:dyDescent="0.25">
      <c r="A414" s="1">
        <v>5814</v>
      </c>
      <c r="B414" s="2">
        <v>44862</v>
      </c>
      <c r="D414" s="1" t="s">
        <v>192</v>
      </c>
      <c r="E414" s="1" t="s">
        <v>193</v>
      </c>
      <c r="F414" s="1" t="s">
        <v>194</v>
      </c>
      <c r="G414" s="3">
        <v>-5579.55</v>
      </c>
    </row>
    <row r="415" spans="1:7" x14ac:dyDescent="0.25">
      <c r="A415" s="1">
        <v>5815</v>
      </c>
      <c r="B415" s="2">
        <v>44862</v>
      </c>
      <c r="D415" s="1" t="s">
        <v>675</v>
      </c>
      <c r="E415" s="1" t="s">
        <v>193</v>
      </c>
      <c r="F415" s="1" t="s">
        <v>194</v>
      </c>
      <c r="G415" s="3">
        <v>-2698.75</v>
      </c>
    </row>
    <row r="416" spans="1:7" x14ac:dyDescent="0.25">
      <c r="A416" s="1">
        <v>5816</v>
      </c>
      <c r="B416" s="2">
        <v>44862</v>
      </c>
      <c r="D416" s="1" t="s">
        <v>734</v>
      </c>
      <c r="E416" s="1" t="s">
        <v>70</v>
      </c>
      <c r="F416" s="1" t="s">
        <v>71</v>
      </c>
      <c r="G416" s="3">
        <v>24147.9</v>
      </c>
    </row>
    <row r="417" spans="1:7" x14ac:dyDescent="0.25">
      <c r="A417" s="1">
        <v>5817</v>
      </c>
      <c r="B417" s="2">
        <v>44862</v>
      </c>
      <c r="D417" s="1" t="s">
        <v>1007</v>
      </c>
      <c r="E417" s="1" t="s">
        <v>193</v>
      </c>
      <c r="F417" s="1" t="s">
        <v>194</v>
      </c>
      <c r="G417" s="3">
        <v>5579.55</v>
      </c>
    </row>
    <row r="418" spans="1:7" x14ac:dyDescent="0.25">
      <c r="A418" s="1">
        <v>5818</v>
      </c>
      <c r="B418" s="2">
        <v>44862</v>
      </c>
      <c r="D418" s="1" t="s">
        <v>1094</v>
      </c>
      <c r="E418" s="1" t="s">
        <v>193</v>
      </c>
      <c r="F418" s="1" t="s">
        <v>194</v>
      </c>
      <c r="G418" s="3">
        <v>2698.75</v>
      </c>
    </row>
    <row r="419" spans="1:7" x14ac:dyDescent="0.25">
      <c r="A419" s="1">
        <v>5819</v>
      </c>
      <c r="B419" s="2">
        <v>44862</v>
      </c>
      <c r="D419" s="1" t="s">
        <v>127</v>
      </c>
      <c r="E419" s="1" t="s">
        <v>70</v>
      </c>
      <c r="F419" s="1" t="s">
        <v>71</v>
      </c>
      <c r="G419" s="3">
        <v>89542.19</v>
      </c>
    </row>
    <row r="420" spans="1:7" x14ac:dyDescent="0.25">
      <c r="A420" s="1">
        <v>5820</v>
      </c>
      <c r="B420" s="2">
        <v>44862</v>
      </c>
      <c r="D420" s="1" t="s">
        <v>968</v>
      </c>
      <c r="E420" s="1" t="s">
        <v>70</v>
      </c>
      <c r="F420" s="1" t="s">
        <v>71</v>
      </c>
      <c r="G420" s="3">
        <v>69122.47</v>
      </c>
    </row>
    <row r="421" spans="1:7" x14ac:dyDescent="0.25">
      <c r="A421" s="1">
        <v>5820</v>
      </c>
      <c r="B421" s="2">
        <v>44862</v>
      </c>
      <c r="D421" s="1" t="s">
        <v>968</v>
      </c>
      <c r="E421" s="1" t="s">
        <v>70</v>
      </c>
      <c r="F421" s="1" t="s">
        <v>71</v>
      </c>
      <c r="G421" s="3">
        <v>276489.8</v>
      </c>
    </row>
    <row r="422" spans="1:7" x14ac:dyDescent="0.25">
      <c r="A422" s="1">
        <v>5821</v>
      </c>
      <c r="B422" s="2">
        <v>44862</v>
      </c>
      <c r="D422" s="1" t="s">
        <v>1044</v>
      </c>
      <c r="E422" s="1" t="s">
        <v>70</v>
      </c>
      <c r="F422" s="1" t="s">
        <v>71</v>
      </c>
      <c r="G422" s="3">
        <v>15176.04</v>
      </c>
    </row>
    <row r="423" spans="1:7" x14ac:dyDescent="0.25">
      <c r="A423" s="1">
        <v>5822</v>
      </c>
      <c r="B423" s="2">
        <v>44865</v>
      </c>
      <c r="C423" s="1" t="s">
        <v>303</v>
      </c>
      <c r="D423" s="1" t="s">
        <v>304</v>
      </c>
      <c r="E423" s="1" t="s">
        <v>305</v>
      </c>
      <c r="G423" s="1">
        <v>163.11000000000001</v>
      </c>
    </row>
    <row r="424" spans="1:7" x14ac:dyDescent="0.25">
      <c r="A424" s="1">
        <v>5822</v>
      </c>
      <c r="B424" s="2">
        <v>44865</v>
      </c>
      <c r="C424" s="1" t="s">
        <v>303</v>
      </c>
      <c r="D424" s="1" t="s">
        <v>304</v>
      </c>
      <c r="E424" s="1" t="s">
        <v>305</v>
      </c>
      <c r="G424" s="3">
        <v>1224.8800000000001</v>
      </c>
    </row>
    <row r="425" spans="1:7" x14ac:dyDescent="0.25">
      <c r="A425" s="1">
        <v>5822</v>
      </c>
      <c r="B425" s="2">
        <v>44865</v>
      </c>
      <c r="C425" s="1" t="s">
        <v>303</v>
      </c>
      <c r="D425" s="1" t="s">
        <v>304</v>
      </c>
      <c r="E425" s="1" t="s">
        <v>305</v>
      </c>
      <c r="G425" s="1">
        <v>239</v>
      </c>
    </row>
    <row r="426" spans="1:7" x14ac:dyDescent="0.25">
      <c r="A426" s="1">
        <v>5822</v>
      </c>
      <c r="B426" s="2">
        <v>44865</v>
      </c>
      <c r="C426" s="1" t="s">
        <v>303</v>
      </c>
      <c r="D426" s="1" t="s">
        <v>304</v>
      </c>
      <c r="E426" s="1" t="s">
        <v>305</v>
      </c>
      <c r="G426" s="1">
        <v>239</v>
      </c>
    </row>
    <row r="427" spans="1:7" x14ac:dyDescent="0.25">
      <c r="A427" s="1">
        <v>5823</v>
      </c>
      <c r="B427" s="2">
        <v>44865</v>
      </c>
      <c r="C427" s="1" t="s">
        <v>303</v>
      </c>
      <c r="D427" s="1" t="s">
        <v>306</v>
      </c>
      <c r="E427" s="1" t="s">
        <v>305</v>
      </c>
      <c r="G427" s="1">
        <v>239</v>
      </c>
    </row>
    <row r="428" spans="1:7" x14ac:dyDescent="0.25">
      <c r="A428" s="1">
        <v>5823</v>
      </c>
      <c r="B428" s="2">
        <v>44865</v>
      </c>
      <c r="C428" s="1" t="s">
        <v>303</v>
      </c>
      <c r="D428" s="1" t="s">
        <v>306</v>
      </c>
      <c r="E428" s="1" t="s">
        <v>305</v>
      </c>
      <c r="G428" s="1">
        <v>239</v>
      </c>
    </row>
    <row r="429" spans="1:7" x14ac:dyDescent="0.25">
      <c r="A429" s="1">
        <v>5823</v>
      </c>
      <c r="B429" s="2">
        <v>44865</v>
      </c>
      <c r="C429" s="1" t="s">
        <v>303</v>
      </c>
      <c r="D429" s="1" t="s">
        <v>306</v>
      </c>
      <c r="E429" s="1" t="s">
        <v>305</v>
      </c>
      <c r="G429" s="1">
        <v>473.12</v>
      </c>
    </row>
    <row r="430" spans="1:7" x14ac:dyDescent="0.25">
      <c r="A430" s="1">
        <v>5823</v>
      </c>
      <c r="B430" s="2">
        <v>44865</v>
      </c>
      <c r="C430" s="1" t="s">
        <v>303</v>
      </c>
      <c r="D430" s="1" t="s">
        <v>306</v>
      </c>
      <c r="E430" s="1" t="s">
        <v>305</v>
      </c>
      <c r="G430" s="1">
        <v>239</v>
      </c>
    </row>
    <row r="431" spans="1:7" x14ac:dyDescent="0.25">
      <c r="A431" s="1">
        <v>5823</v>
      </c>
      <c r="B431" s="2">
        <v>44865</v>
      </c>
      <c r="C431" s="1" t="s">
        <v>303</v>
      </c>
      <c r="D431" s="1" t="s">
        <v>306</v>
      </c>
      <c r="E431" s="1" t="s">
        <v>305</v>
      </c>
      <c r="G431" s="1">
        <v>239</v>
      </c>
    </row>
    <row r="432" spans="1:7" x14ac:dyDescent="0.25">
      <c r="A432" s="1">
        <v>5824</v>
      </c>
      <c r="B432" s="2">
        <v>44865</v>
      </c>
      <c r="C432" s="1" t="s">
        <v>303</v>
      </c>
      <c r="D432" s="1" t="s">
        <v>457</v>
      </c>
      <c r="E432" s="1" t="s">
        <v>305</v>
      </c>
      <c r="G432" s="1">
        <v>81.64</v>
      </c>
    </row>
    <row r="433" spans="1:7" x14ac:dyDescent="0.25">
      <c r="A433" s="1">
        <v>5824</v>
      </c>
      <c r="B433" s="2">
        <v>44865</v>
      </c>
      <c r="C433" s="1" t="s">
        <v>303</v>
      </c>
      <c r="D433" s="1" t="s">
        <v>457</v>
      </c>
      <c r="E433" s="1" t="s">
        <v>305</v>
      </c>
      <c r="G433" s="1">
        <v>81.64</v>
      </c>
    </row>
    <row r="434" spans="1:7" x14ac:dyDescent="0.25">
      <c r="A434" s="1">
        <v>5825</v>
      </c>
      <c r="B434" s="2">
        <v>44865</v>
      </c>
      <c r="C434" s="1" t="s">
        <v>303</v>
      </c>
      <c r="D434" s="1" t="s">
        <v>835</v>
      </c>
      <c r="E434" s="1" t="s">
        <v>305</v>
      </c>
      <c r="G434" s="1">
        <v>37.22</v>
      </c>
    </row>
    <row r="435" spans="1:7" x14ac:dyDescent="0.25">
      <c r="A435" s="1">
        <v>5826</v>
      </c>
      <c r="B435" s="2">
        <v>44865</v>
      </c>
      <c r="C435" s="1" t="s">
        <v>303</v>
      </c>
      <c r="D435" s="1" t="s">
        <v>941</v>
      </c>
      <c r="E435" s="1" t="s">
        <v>305</v>
      </c>
      <c r="G435" s="1">
        <v>2.88</v>
      </c>
    </row>
    <row r="436" spans="1:7" x14ac:dyDescent="0.25">
      <c r="A436" s="1">
        <v>5827</v>
      </c>
      <c r="B436" s="2">
        <v>44865</v>
      </c>
      <c r="C436" s="1" t="s">
        <v>303</v>
      </c>
      <c r="D436" s="1" t="s">
        <v>458</v>
      </c>
      <c r="E436" s="1" t="s">
        <v>305</v>
      </c>
      <c r="G436" s="1">
        <v>40.1</v>
      </c>
    </row>
    <row r="437" spans="1:7" x14ac:dyDescent="0.25">
      <c r="A437" s="1">
        <v>5828</v>
      </c>
      <c r="B437" s="2">
        <v>44865</v>
      </c>
      <c r="C437" s="1" t="s">
        <v>303</v>
      </c>
      <c r="D437" s="1" t="s">
        <v>1024</v>
      </c>
      <c r="E437" s="1" t="s">
        <v>305</v>
      </c>
      <c r="G437" s="1">
        <v>79</v>
      </c>
    </row>
    <row r="438" spans="1:7" x14ac:dyDescent="0.25">
      <c r="A438" s="1">
        <v>5829</v>
      </c>
      <c r="B438" s="2">
        <v>44865</v>
      </c>
      <c r="D438" s="1" t="s">
        <v>69</v>
      </c>
      <c r="E438" s="1" t="s">
        <v>70</v>
      </c>
      <c r="F438" s="1" t="s">
        <v>71</v>
      </c>
      <c r="G438" s="3">
        <v>56161.279999999999</v>
      </c>
    </row>
    <row r="439" spans="1:7" x14ac:dyDescent="0.25">
      <c r="A439" s="1">
        <v>5830</v>
      </c>
      <c r="B439" s="2">
        <v>44865</v>
      </c>
      <c r="C439" s="1" t="str">
        <f>"8581799491"</f>
        <v>8581799491</v>
      </c>
      <c r="D439" s="1" t="s">
        <v>72</v>
      </c>
      <c r="E439" s="1" t="s">
        <v>73</v>
      </c>
      <c r="G439" s="3">
        <v>7833.3</v>
      </c>
    </row>
    <row r="440" spans="1:7" x14ac:dyDescent="0.25">
      <c r="A440" s="1">
        <v>5830</v>
      </c>
      <c r="B440" s="2">
        <v>44865</v>
      </c>
      <c r="C440" s="1" t="str">
        <f>"8581799491"</f>
        <v>8581799491</v>
      </c>
      <c r="D440" s="1" t="s">
        <v>72</v>
      </c>
      <c r="E440" s="1" t="s">
        <v>73</v>
      </c>
      <c r="G440" s="3">
        <v>7833.3</v>
      </c>
    </row>
    <row r="441" spans="1:7" x14ac:dyDescent="0.25">
      <c r="A441" s="1">
        <v>5831</v>
      </c>
      <c r="B441" s="2">
        <v>44865</v>
      </c>
      <c r="C441" s="1" t="s">
        <v>286</v>
      </c>
      <c r="D441" s="1" t="s">
        <v>836</v>
      </c>
      <c r="E441" s="1" t="s">
        <v>54</v>
      </c>
      <c r="G441" s="1">
        <v>188.94</v>
      </c>
    </row>
    <row r="442" spans="1:7" x14ac:dyDescent="0.25">
      <c r="A442" s="1">
        <v>5832</v>
      </c>
      <c r="B442" s="2">
        <v>44865</v>
      </c>
      <c r="C442" s="1" t="str">
        <f>"8003109678"</f>
        <v>8003109678</v>
      </c>
      <c r="D442" s="1" t="s">
        <v>1025</v>
      </c>
      <c r="E442" s="1" t="s">
        <v>24</v>
      </c>
      <c r="G442" s="3">
        <v>4376.1000000000004</v>
      </c>
    </row>
    <row r="443" spans="1:7" x14ac:dyDescent="0.25">
      <c r="A443" s="1">
        <v>5833</v>
      </c>
      <c r="B443" s="2">
        <v>44865</v>
      </c>
      <c r="C443" s="1" t="str">
        <f>"8003109678"</f>
        <v>8003109678</v>
      </c>
      <c r="D443" s="1" t="s">
        <v>942</v>
      </c>
      <c r="E443" s="1" t="s">
        <v>24</v>
      </c>
      <c r="G443" s="1">
        <v>784.59</v>
      </c>
    </row>
    <row r="444" spans="1:7" x14ac:dyDescent="0.25">
      <c r="A444" s="1">
        <v>5834</v>
      </c>
      <c r="B444" s="2">
        <v>44867</v>
      </c>
      <c r="C444" s="1" t="str">
        <f>"8003109678"</f>
        <v>8003109678</v>
      </c>
      <c r="D444" s="1" t="s">
        <v>314</v>
      </c>
      <c r="E444" s="1" t="s">
        <v>24</v>
      </c>
      <c r="G444" s="3">
        <v>3386.41</v>
      </c>
    </row>
    <row r="445" spans="1:7" x14ac:dyDescent="0.25">
      <c r="A445" s="1">
        <v>5834</v>
      </c>
      <c r="B445" s="2">
        <v>44867</v>
      </c>
      <c r="C445" s="1" t="str">
        <f>"8003109678"</f>
        <v>8003109678</v>
      </c>
      <c r="D445" s="1" t="s">
        <v>314</v>
      </c>
      <c r="E445" s="1" t="s">
        <v>24</v>
      </c>
      <c r="G445" s="3">
        <v>5298.28</v>
      </c>
    </row>
    <row r="446" spans="1:7" x14ac:dyDescent="0.25">
      <c r="A446" s="1">
        <v>5834</v>
      </c>
      <c r="B446" s="2">
        <v>44867</v>
      </c>
      <c r="C446" s="1" t="str">
        <f>"8003109678"</f>
        <v>8003109678</v>
      </c>
      <c r="D446" s="1" t="s">
        <v>314</v>
      </c>
      <c r="E446" s="1" t="s">
        <v>24</v>
      </c>
      <c r="G446" s="3">
        <v>1413.02</v>
      </c>
    </row>
    <row r="447" spans="1:7" x14ac:dyDescent="0.25">
      <c r="A447" s="1">
        <v>5835</v>
      </c>
      <c r="B447" s="2">
        <v>44867</v>
      </c>
      <c r="C447" s="1" t="s">
        <v>87</v>
      </c>
      <c r="D447" s="1" t="s">
        <v>315</v>
      </c>
      <c r="E447" s="1" t="s">
        <v>24</v>
      </c>
      <c r="G447" s="1">
        <v>330.77</v>
      </c>
    </row>
    <row r="448" spans="1:7" x14ac:dyDescent="0.25">
      <c r="A448" s="1">
        <v>5836</v>
      </c>
      <c r="B448" s="2">
        <v>44867</v>
      </c>
      <c r="C448" s="1" t="str">
        <f>"8003109678"</f>
        <v>8003109678</v>
      </c>
      <c r="D448" s="1" t="s">
        <v>844</v>
      </c>
      <c r="E448" s="1" t="s">
        <v>24</v>
      </c>
      <c r="G448" s="3">
        <v>27399.13</v>
      </c>
    </row>
    <row r="449" spans="1:7" x14ac:dyDescent="0.25">
      <c r="A449" s="1">
        <v>5837</v>
      </c>
      <c r="B449" s="2">
        <v>44867</v>
      </c>
      <c r="C449" s="1" t="s">
        <v>87</v>
      </c>
      <c r="D449" s="1" t="s">
        <v>1031</v>
      </c>
      <c r="E449" s="1" t="s">
        <v>24</v>
      </c>
      <c r="G449" s="3">
        <v>1842.49</v>
      </c>
    </row>
    <row r="450" spans="1:7" x14ac:dyDescent="0.25">
      <c r="A450" s="1">
        <v>5839</v>
      </c>
      <c r="B450" s="2">
        <v>44867</v>
      </c>
      <c r="C450" s="1" t="str">
        <f>"8003109678"</f>
        <v>8003109678</v>
      </c>
      <c r="D450" s="1" t="s">
        <v>85</v>
      </c>
      <c r="E450" s="1" t="s">
        <v>24</v>
      </c>
      <c r="G450" s="3">
        <v>23465.94</v>
      </c>
    </row>
    <row r="451" spans="1:7" x14ac:dyDescent="0.25">
      <c r="A451" s="1">
        <v>5840</v>
      </c>
      <c r="B451" s="2">
        <v>44867</v>
      </c>
      <c r="C451" s="1" t="str">
        <f>"8003109678"</f>
        <v>8003109678</v>
      </c>
      <c r="D451" s="1" t="s">
        <v>86</v>
      </c>
      <c r="E451" s="1" t="s">
        <v>24</v>
      </c>
      <c r="G451" s="3">
        <v>7468.9</v>
      </c>
    </row>
    <row r="452" spans="1:7" x14ac:dyDescent="0.25">
      <c r="A452" s="1">
        <v>5841</v>
      </c>
      <c r="B452" s="2">
        <v>44867</v>
      </c>
      <c r="C452" s="1" t="s">
        <v>87</v>
      </c>
      <c r="D452" s="1" t="s">
        <v>88</v>
      </c>
      <c r="E452" s="1" t="s">
        <v>24</v>
      </c>
      <c r="G452" s="1">
        <v>580.66999999999996</v>
      </c>
    </row>
    <row r="453" spans="1:7" x14ac:dyDescent="0.25">
      <c r="A453" s="1">
        <v>5842</v>
      </c>
      <c r="B453" s="2">
        <v>44867</v>
      </c>
      <c r="C453" s="1" t="str">
        <f>"8003109678"</f>
        <v>8003109678</v>
      </c>
      <c r="D453" s="1" t="s">
        <v>89</v>
      </c>
      <c r="E453" s="1" t="s">
        <v>24</v>
      </c>
      <c r="G453" s="3">
        <v>16221.4</v>
      </c>
    </row>
    <row r="454" spans="1:7" x14ac:dyDescent="0.25">
      <c r="A454" s="1">
        <v>5843</v>
      </c>
      <c r="B454" s="2">
        <v>44867</v>
      </c>
      <c r="C454" s="1" t="s">
        <v>671</v>
      </c>
      <c r="D454" s="1" t="s">
        <v>672</v>
      </c>
      <c r="E454" s="1" t="s">
        <v>673</v>
      </c>
      <c r="F454" s="1" t="s">
        <v>674</v>
      </c>
      <c r="G454" s="1">
        <v>184.8</v>
      </c>
    </row>
    <row r="455" spans="1:7" x14ac:dyDescent="0.25">
      <c r="A455" s="1">
        <v>5844</v>
      </c>
      <c r="B455" s="2">
        <v>44867</v>
      </c>
      <c r="C455" s="1" t="s">
        <v>953</v>
      </c>
      <c r="D455" s="1" t="s">
        <v>954</v>
      </c>
      <c r="E455" s="1" t="s">
        <v>466</v>
      </c>
      <c r="G455" s="1">
        <v>976</v>
      </c>
    </row>
    <row r="456" spans="1:7" x14ac:dyDescent="0.25">
      <c r="A456" s="1">
        <v>5845</v>
      </c>
      <c r="B456" s="2">
        <v>44867</v>
      </c>
      <c r="C456" s="1" t="s">
        <v>955</v>
      </c>
      <c r="D456" s="1" t="s">
        <v>956</v>
      </c>
      <c r="E456" s="1" t="s">
        <v>490</v>
      </c>
      <c r="G456" s="3">
        <v>1464</v>
      </c>
    </row>
    <row r="457" spans="1:7" x14ac:dyDescent="0.25">
      <c r="A457" s="1">
        <v>5846</v>
      </c>
      <c r="B457" s="2">
        <v>44867</v>
      </c>
      <c r="D457" s="1" t="s">
        <v>711</v>
      </c>
      <c r="E457" s="1" t="s">
        <v>70</v>
      </c>
      <c r="F457" s="1" t="s">
        <v>71</v>
      </c>
      <c r="G457" s="3">
        <v>2601.06</v>
      </c>
    </row>
    <row r="458" spans="1:7" x14ac:dyDescent="0.25">
      <c r="A458" s="1">
        <v>5847</v>
      </c>
      <c r="B458" s="2">
        <v>44868</v>
      </c>
      <c r="C458" s="1" t="s">
        <v>546</v>
      </c>
      <c r="D458" s="1" t="s">
        <v>791</v>
      </c>
      <c r="E458" s="1" t="s">
        <v>548</v>
      </c>
      <c r="F458" s="1" t="s">
        <v>29</v>
      </c>
      <c r="G458" s="3">
        <v>2537.6</v>
      </c>
    </row>
    <row r="459" spans="1:7" x14ac:dyDescent="0.25">
      <c r="A459" s="1">
        <v>5848</v>
      </c>
      <c r="B459" s="2">
        <v>44868</v>
      </c>
      <c r="C459" s="1" t="s">
        <v>396</v>
      </c>
      <c r="D459" s="1" t="s">
        <v>783</v>
      </c>
      <c r="E459" s="1" t="s">
        <v>784</v>
      </c>
      <c r="G459" s="3">
        <v>2625</v>
      </c>
    </row>
    <row r="460" spans="1:7" x14ac:dyDescent="0.25">
      <c r="A460" s="1">
        <v>5850</v>
      </c>
      <c r="B460" s="2">
        <v>44868</v>
      </c>
      <c r="C460" s="1" t="s">
        <v>1084</v>
      </c>
      <c r="D460" s="1" t="s">
        <v>1085</v>
      </c>
      <c r="E460" s="1" t="s">
        <v>329</v>
      </c>
      <c r="F460" s="1" t="s">
        <v>1086</v>
      </c>
      <c r="G460" s="3">
        <v>5337.02</v>
      </c>
    </row>
    <row r="461" spans="1:7" x14ac:dyDescent="0.25">
      <c r="A461" s="1">
        <v>5851</v>
      </c>
      <c r="B461" s="2">
        <v>44868</v>
      </c>
      <c r="C461" s="1" t="s">
        <v>525</v>
      </c>
      <c r="D461" s="1" t="s">
        <v>526</v>
      </c>
      <c r="E461" s="1" t="s">
        <v>527</v>
      </c>
      <c r="G461" s="3">
        <v>48290</v>
      </c>
    </row>
    <row r="462" spans="1:7" x14ac:dyDescent="0.25">
      <c r="A462" s="1">
        <v>5852</v>
      </c>
      <c r="B462" s="2">
        <v>44868</v>
      </c>
      <c r="D462" s="1" t="s">
        <v>892</v>
      </c>
      <c r="E462" s="1" t="s">
        <v>317</v>
      </c>
      <c r="G462" s="3">
        <v>18468</v>
      </c>
    </row>
    <row r="463" spans="1:7" x14ac:dyDescent="0.25">
      <c r="A463" s="1">
        <v>5853</v>
      </c>
      <c r="B463" s="2">
        <v>44868</v>
      </c>
      <c r="D463" s="1" t="s">
        <v>164</v>
      </c>
      <c r="E463" s="1" t="s">
        <v>165</v>
      </c>
      <c r="G463" s="3">
        <v>75000</v>
      </c>
    </row>
    <row r="464" spans="1:7" x14ac:dyDescent="0.25">
      <c r="A464" s="1">
        <v>5854</v>
      </c>
      <c r="B464" s="2">
        <v>44868</v>
      </c>
      <c r="D464" s="1" t="s">
        <v>1087</v>
      </c>
      <c r="E464" s="1" t="s">
        <v>317</v>
      </c>
      <c r="G464" s="3">
        <v>6500</v>
      </c>
    </row>
    <row r="465" spans="1:7" x14ac:dyDescent="0.25">
      <c r="A465" s="1">
        <v>5855</v>
      </c>
      <c r="B465" s="2">
        <v>44868</v>
      </c>
      <c r="D465" s="1" t="s">
        <v>528</v>
      </c>
      <c r="E465" s="1" t="s">
        <v>529</v>
      </c>
      <c r="G465" s="3">
        <v>5000</v>
      </c>
    </row>
    <row r="466" spans="1:7" s="4" customFormat="1" x14ac:dyDescent="0.25">
      <c r="A466" s="4">
        <v>5856</v>
      </c>
      <c r="B466" s="5">
        <v>44868</v>
      </c>
      <c r="C466" s="4" t="str">
        <f>"8961039351"</f>
        <v>8961039351</v>
      </c>
      <c r="D466" s="4" t="s">
        <v>1110</v>
      </c>
      <c r="E466" s="4" t="s">
        <v>21</v>
      </c>
      <c r="G466" s="4">
        <v>756.94</v>
      </c>
    </row>
    <row r="467" spans="1:7" s="4" customFormat="1" x14ac:dyDescent="0.25">
      <c r="A467" s="4">
        <v>5857</v>
      </c>
      <c r="B467" s="5">
        <v>44868</v>
      </c>
      <c r="C467" s="4" t="str">
        <f>"8961039351"</f>
        <v>8961039351</v>
      </c>
      <c r="D467" s="4" t="s">
        <v>1110</v>
      </c>
      <c r="E467" s="4" t="s">
        <v>21</v>
      </c>
      <c r="G467" s="4">
        <v>192.94</v>
      </c>
    </row>
    <row r="468" spans="1:7" s="4" customFormat="1" x14ac:dyDescent="0.25">
      <c r="A468" s="4">
        <v>5858</v>
      </c>
      <c r="B468" s="5">
        <v>44868</v>
      </c>
      <c r="D468" s="4" t="s">
        <v>276</v>
      </c>
      <c r="E468" s="4" t="s">
        <v>277</v>
      </c>
      <c r="G468" s="7">
        <v>5964.31</v>
      </c>
    </row>
    <row r="469" spans="1:7" s="4" customFormat="1" x14ac:dyDescent="0.25">
      <c r="A469" s="4">
        <v>5859</v>
      </c>
      <c r="B469" s="5">
        <v>44868</v>
      </c>
      <c r="C469" s="4" t="str">
        <f t="shared" ref="C469:C478" si="2">"8961039351"</f>
        <v>8961039351</v>
      </c>
      <c r="D469" s="4" t="s">
        <v>1110</v>
      </c>
      <c r="E469" s="4" t="s">
        <v>21</v>
      </c>
      <c r="G469" s="7">
        <v>1268.99</v>
      </c>
    </row>
    <row r="470" spans="1:7" s="4" customFormat="1" x14ac:dyDescent="0.25">
      <c r="A470" s="4">
        <v>5860</v>
      </c>
      <c r="B470" s="5">
        <v>44868</v>
      </c>
      <c r="C470" s="4" t="str">
        <f t="shared" si="2"/>
        <v>8961039351</v>
      </c>
      <c r="D470" s="4" t="s">
        <v>1110</v>
      </c>
      <c r="E470" s="4" t="s">
        <v>21</v>
      </c>
      <c r="G470" s="7">
        <v>5232.37</v>
      </c>
    </row>
    <row r="471" spans="1:7" s="4" customFormat="1" x14ac:dyDescent="0.25">
      <c r="A471" s="4">
        <v>5861</v>
      </c>
      <c r="B471" s="5">
        <v>44868</v>
      </c>
      <c r="C471" s="4" t="str">
        <f t="shared" si="2"/>
        <v>8961039351</v>
      </c>
      <c r="D471" s="4" t="s">
        <v>1110</v>
      </c>
      <c r="E471" s="4" t="s">
        <v>21</v>
      </c>
      <c r="G471" s="7">
        <v>2369.92</v>
      </c>
    </row>
    <row r="472" spans="1:7" s="4" customFormat="1" x14ac:dyDescent="0.25">
      <c r="A472" s="4">
        <v>5862</v>
      </c>
      <c r="B472" s="5">
        <v>44868</v>
      </c>
      <c r="C472" s="4" t="str">
        <f t="shared" si="2"/>
        <v>8961039351</v>
      </c>
      <c r="D472" s="4" t="s">
        <v>1110</v>
      </c>
      <c r="E472" s="4" t="s">
        <v>21</v>
      </c>
      <c r="G472" s="4">
        <v>474.56</v>
      </c>
    </row>
    <row r="473" spans="1:7" s="4" customFormat="1" x14ac:dyDescent="0.25">
      <c r="A473" s="4">
        <v>5863</v>
      </c>
      <c r="B473" s="5">
        <v>44868</v>
      </c>
      <c r="C473" s="4" t="str">
        <f t="shared" si="2"/>
        <v>8961039351</v>
      </c>
      <c r="D473" s="4" t="s">
        <v>1110</v>
      </c>
      <c r="E473" s="4" t="s">
        <v>21</v>
      </c>
      <c r="G473" s="4">
        <v>677.95</v>
      </c>
    </row>
    <row r="474" spans="1:7" s="4" customFormat="1" x14ac:dyDescent="0.25">
      <c r="A474" s="4">
        <v>5864</v>
      </c>
      <c r="B474" s="5">
        <v>44868</v>
      </c>
      <c r="C474" s="4" t="str">
        <f t="shared" si="2"/>
        <v>8961039351</v>
      </c>
      <c r="D474" s="4" t="s">
        <v>1110</v>
      </c>
      <c r="E474" s="4" t="s">
        <v>21</v>
      </c>
      <c r="G474" s="4">
        <v>75.319999999999993</v>
      </c>
    </row>
    <row r="475" spans="1:7" s="4" customFormat="1" x14ac:dyDescent="0.25">
      <c r="A475" s="4">
        <v>5865</v>
      </c>
      <c r="B475" s="5">
        <v>44868</v>
      </c>
      <c r="C475" s="4" t="str">
        <f t="shared" si="2"/>
        <v>8961039351</v>
      </c>
      <c r="D475" s="4" t="s">
        <v>1110</v>
      </c>
      <c r="E475" s="4" t="s">
        <v>21</v>
      </c>
      <c r="G475" s="4">
        <v>615.94000000000005</v>
      </c>
    </row>
    <row r="476" spans="1:7" s="4" customFormat="1" x14ac:dyDescent="0.25">
      <c r="A476" s="4">
        <v>5866</v>
      </c>
      <c r="B476" s="5">
        <v>44868</v>
      </c>
      <c r="C476" s="4" t="str">
        <f t="shared" si="2"/>
        <v>8961039351</v>
      </c>
      <c r="D476" s="4" t="s">
        <v>1110</v>
      </c>
      <c r="E476" s="4" t="s">
        <v>21</v>
      </c>
      <c r="G476" s="7">
        <v>1216.81</v>
      </c>
    </row>
    <row r="477" spans="1:7" s="4" customFormat="1" x14ac:dyDescent="0.25">
      <c r="A477" s="4">
        <v>5867</v>
      </c>
      <c r="B477" s="5">
        <v>44868</v>
      </c>
      <c r="C477" s="4" t="str">
        <f t="shared" si="2"/>
        <v>8961039351</v>
      </c>
      <c r="D477" s="4" t="s">
        <v>1110</v>
      </c>
      <c r="E477" s="4" t="s">
        <v>21</v>
      </c>
      <c r="G477" s="7">
        <v>3076.26</v>
      </c>
    </row>
    <row r="478" spans="1:7" s="4" customFormat="1" x14ac:dyDescent="0.25">
      <c r="A478" s="4">
        <v>5868</v>
      </c>
      <c r="B478" s="5">
        <v>44868</v>
      </c>
      <c r="C478" s="4" t="str">
        <f t="shared" si="2"/>
        <v>8961039351</v>
      </c>
      <c r="D478" s="4" t="s">
        <v>1110</v>
      </c>
      <c r="E478" s="4" t="s">
        <v>21</v>
      </c>
      <c r="G478" s="4">
        <v>346.31</v>
      </c>
    </row>
    <row r="479" spans="1:7" x14ac:dyDescent="0.25">
      <c r="A479" s="1">
        <v>5869</v>
      </c>
      <c r="B479" s="2">
        <v>44868</v>
      </c>
      <c r="C479" s="1" t="str">
        <f>"8399354630"</f>
        <v>8399354630</v>
      </c>
      <c r="D479" s="1" t="s">
        <v>435</v>
      </c>
      <c r="E479" s="1" t="s">
        <v>19</v>
      </c>
      <c r="G479" s="3">
        <v>31677.98</v>
      </c>
    </row>
    <row r="480" spans="1:7" x14ac:dyDescent="0.25">
      <c r="A480" s="1">
        <v>5870</v>
      </c>
      <c r="B480" s="2">
        <v>44868</v>
      </c>
      <c r="C480" s="1" t="s">
        <v>355</v>
      </c>
      <c r="D480" s="1" t="s">
        <v>356</v>
      </c>
      <c r="E480" s="1" t="s">
        <v>357</v>
      </c>
      <c r="G480" s="3">
        <v>2705.08</v>
      </c>
    </row>
    <row r="481" spans="1:7" x14ac:dyDescent="0.25">
      <c r="A481" s="1">
        <v>5870</v>
      </c>
      <c r="B481" s="2">
        <v>44868</v>
      </c>
      <c r="C481" s="1" t="s">
        <v>355</v>
      </c>
      <c r="D481" s="1" t="s">
        <v>356</v>
      </c>
      <c r="E481" s="1" t="s">
        <v>357</v>
      </c>
      <c r="G481" s="3">
        <v>5410.16</v>
      </c>
    </row>
    <row r="482" spans="1:7" x14ac:dyDescent="0.25">
      <c r="A482" s="1">
        <v>5871</v>
      </c>
      <c r="B482" s="2">
        <v>44868</v>
      </c>
      <c r="C482" s="1" t="str">
        <f>"8399354630"</f>
        <v>8399354630</v>
      </c>
      <c r="D482" s="1" t="s">
        <v>278</v>
      </c>
      <c r="E482" s="1" t="s">
        <v>19</v>
      </c>
      <c r="G482" s="3">
        <v>31677.98</v>
      </c>
    </row>
    <row r="483" spans="1:7" x14ac:dyDescent="0.25">
      <c r="A483" s="1">
        <v>5872</v>
      </c>
      <c r="B483" s="2">
        <v>44868</v>
      </c>
      <c r="C483" s="1" t="str">
        <f>"8399354630"</f>
        <v>8399354630</v>
      </c>
      <c r="D483" s="1" t="s">
        <v>436</v>
      </c>
      <c r="E483" s="1" t="s">
        <v>19</v>
      </c>
      <c r="G483" s="3">
        <v>15838.99</v>
      </c>
    </row>
    <row r="484" spans="1:7" x14ac:dyDescent="0.25">
      <c r="A484" s="1">
        <v>5873</v>
      </c>
      <c r="B484" s="2">
        <v>44868</v>
      </c>
      <c r="C484" s="1" t="str">
        <f>"8399354630"</f>
        <v>8399354630</v>
      </c>
      <c r="D484" s="1" t="s">
        <v>18</v>
      </c>
      <c r="E484" s="1" t="s">
        <v>19</v>
      </c>
      <c r="G484" s="3">
        <v>30000</v>
      </c>
    </row>
    <row r="485" spans="1:7" x14ac:dyDescent="0.25">
      <c r="A485" s="1">
        <v>5874</v>
      </c>
      <c r="B485" s="2">
        <v>44868</v>
      </c>
      <c r="C485" s="1" t="str">
        <f>"8399354630"</f>
        <v>8399354630</v>
      </c>
      <c r="D485" s="1" t="s">
        <v>828</v>
      </c>
      <c r="E485" s="1" t="s">
        <v>19</v>
      </c>
      <c r="G485" s="3">
        <v>10000</v>
      </c>
    </row>
    <row r="486" spans="1:7" x14ac:dyDescent="0.25">
      <c r="A486" s="1">
        <v>5875</v>
      </c>
      <c r="B486" s="2">
        <v>44869</v>
      </c>
      <c r="C486" s="1" t="s">
        <v>874</v>
      </c>
      <c r="D486" s="1" t="s">
        <v>875</v>
      </c>
      <c r="E486" s="1" t="s">
        <v>876</v>
      </c>
      <c r="G486" s="3">
        <v>6100</v>
      </c>
    </row>
    <row r="487" spans="1:7" x14ac:dyDescent="0.25">
      <c r="A487" s="1">
        <v>5878</v>
      </c>
      <c r="B487" s="2">
        <v>44869</v>
      </c>
      <c r="C487" s="1" t="s">
        <v>178</v>
      </c>
      <c r="D487" s="1" t="s">
        <v>179</v>
      </c>
      <c r="E487" s="1" t="s">
        <v>180</v>
      </c>
      <c r="F487" s="1" t="s">
        <v>181</v>
      </c>
      <c r="G487" s="1">
        <v>110</v>
      </c>
    </row>
    <row r="488" spans="1:7" x14ac:dyDescent="0.25">
      <c r="A488" s="1">
        <v>5879</v>
      </c>
      <c r="B488" s="2">
        <v>44869</v>
      </c>
      <c r="C488" s="1" t="s">
        <v>178</v>
      </c>
      <c r="D488" s="1" t="s">
        <v>630</v>
      </c>
      <c r="E488" s="1" t="s">
        <v>180</v>
      </c>
      <c r="F488" s="1" t="s">
        <v>181</v>
      </c>
      <c r="G488" s="1">
        <v>275</v>
      </c>
    </row>
    <row r="489" spans="1:7" x14ac:dyDescent="0.25">
      <c r="A489" s="1">
        <v>5879</v>
      </c>
      <c r="B489" s="2">
        <v>44869</v>
      </c>
      <c r="C489" s="1" t="s">
        <v>178</v>
      </c>
      <c r="D489" s="1" t="s">
        <v>630</v>
      </c>
      <c r="E489" s="1" t="s">
        <v>180</v>
      </c>
      <c r="F489" s="1" t="s">
        <v>181</v>
      </c>
      <c r="G489" s="1">
        <v>55</v>
      </c>
    </row>
    <row r="490" spans="1:7" x14ac:dyDescent="0.25">
      <c r="A490" s="1">
        <v>5880</v>
      </c>
      <c r="B490" s="2">
        <v>44869</v>
      </c>
      <c r="C490" s="1" t="s">
        <v>182</v>
      </c>
      <c r="D490" s="1" t="s">
        <v>183</v>
      </c>
      <c r="E490" s="1" t="s">
        <v>184</v>
      </c>
      <c r="G490" s="3">
        <v>7015</v>
      </c>
    </row>
    <row r="491" spans="1:7" x14ac:dyDescent="0.25">
      <c r="A491" s="1">
        <v>5881</v>
      </c>
      <c r="B491" s="2">
        <v>44869</v>
      </c>
      <c r="C491" s="1" t="s">
        <v>360</v>
      </c>
      <c r="D491" s="1" t="s">
        <v>504</v>
      </c>
      <c r="E491" s="1" t="s">
        <v>362</v>
      </c>
      <c r="G491" s="3">
        <v>4955</v>
      </c>
    </row>
    <row r="492" spans="1:7" x14ac:dyDescent="0.25">
      <c r="A492" s="1">
        <v>5882</v>
      </c>
      <c r="B492" s="2">
        <v>44869</v>
      </c>
      <c r="C492" s="1" t="s">
        <v>360</v>
      </c>
      <c r="D492" s="1" t="s">
        <v>361</v>
      </c>
      <c r="E492" s="1" t="s">
        <v>362</v>
      </c>
      <c r="G492" s="3">
        <v>3732.68</v>
      </c>
    </row>
    <row r="493" spans="1:7" x14ac:dyDescent="0.25">
      <c r="A493" s="1">
        <v>5883</v>
      </c>
      <c r="B493" s="2">
        <v>44869</v>
      </c>
      <c r="C493" s="1" t="s">
        <v>334</v>
      </c>
      <c r="D493" s="1" t="s">
        <v>363</v>
      </c>
      <c r="E493" s="1" t="s">
        <v>336</v>
      </c>
      <c r="G493" s="3">
        <v>21398.3</v>
      </c>
    </row>
    <row r="494" spans="1:7" x14ac:dyDescent="0.25">
      <c r="A494" s="1">
        <v>5884</v>
      </c>
      <c r="B494" s="2">
        <v>44869</v>
      </c>
      <c r="C494" s="1" t="s">
        <v>505</v>
      </c>
      <c r="D494" s="1" t="s">
        <v>506</v>
      </c>
      <c r="E494" s="1" t="s">
        <v>471</v>
      </c>
      <c r="F494" s="1" t="s">
        <v>472</v>
      </c>
      <c r="G494" s="1">
        <v>150</v>
      </c>
    </row>
    <row r="495" spans="1:7" x14ac:dyDescent="0.25">
      <c r="A495" s="1">
        <v>5885</v>
      </c>
      <c r="B495" s="2">
        <v>44869</v>
      </c>
      <c r="C495" s="1" t="s">
        <v>984</v>
      </c>
      <c r="D495" s="1" t="s">
        <v>985</v>
      </c>
      <c r="E495" s="1" t="s">
        <v>187</v>
      </c>
      <c r="F495" s="1" t="s">
        <v>188</v>
      </c>
      <c r="G495" s="1">
        <v>170</v>
      </c>
    </row>
    <row r="496" spans="1:7" x14ac:dyDescent="0.25">
      <c r="A496" s="1">
        <v>5886</v>
      </c>
      <c r="B496" s="2">
        <v>44869</v>
      </c>
      <c r="C496" s="1" t="s">
        <v>185</v>
      </c>
      <c r="D496" s="1" t="s">
        <v>186</v>
      </c>
      <c r="E496" s="1" t="s">
        <v>187</v>
      </c>
      <c r="F496" s="1" t="s">
        <v>188</v>
      </c>
      <c r="G496" s="1">
        <v>230</v>
      </c>
    </row>
    <row r="497" spans="1:7" x14ac:dyDescent="0.25">
      <c r="A497" s="1">
        <v>5887</v>
      </c>
      <c r="B497" s="2">
        <v>44869</v>
      </c>
      <c r="C497" s="1" t="str">
        <f>"8003109678"</f>
        <v>8003109678</v>
      </c>
      <c r="D497" s="1" t="s">
        <v>364</v>
      </c>
      <c r="E497" s="1" t="s">
        <v>24</v>
      </c>
      <c r="G497" s="1">
        <v>61.78</v>
      </c>
    </row>
    <row r="498" spans="1:7" x14ac:dyDescent="0.25">
      <c r="A498" s="1">
        <v>5887</v>
      </c>
      <c r="B498" s="2">
        <v>44869</v>
      </c>
      <c r="C498" s="1" t="str">
        <f>"8003109678"</f>
        <v>8003109678</v>
      </c>
      <c r="D498" s="1" t="s">
        <v>364</v>
      </c>
      <c r="E498" s="1" t="s">
        <v>24</v>
      </c>
      <c r="G498" s="1">
        <v>58.32</v>
      </c>
    </row>
    <row r="499" spans="1:7" x14ac:dyDescent="0.25">
      <c r="A499" s="1">
        <v>5888</v>
      </c>
      <c r="B499" s="2">
        <v>44869</v>
      </c>
      <c r="C499" s="1" t="s">
        <v>986</v>
      </c>
      <c r="D499" s="1" t="s">
        <v>987</v>
      </c>
      <c r="E499" s="1" t="s">
        <v>988</v>
      </c>
      <c r="G499" s="3">
        <v>7113.82</v>
      </c>
    </row>
    <row r="500" spans="1:7" x14ac:dyDescent="0.25">
      <c r="A500" s="1">
        <v>5889</v>
      </c>
      <c r="B500" s="2">
        <v>44872</v>
      </c>
      <c r="C500" s="1" t="s">
        <v>939</v>
      </c>
      <c r="D500" s="1" t="s">
        <v>940</v>
      </c>
      <c r="E500" s="1" t="s">
        <v>419</v>
      </c>
      <c r="G500" s="3">
        <v>4796</v>
      </c>
    </row>
    <row r="501" spans="1:7" x14ac:dyDescent="0.25">
      <c r="A501" s="1">
        <v>5890</v>
      </c>
      <c r="B501" s="2">
        <v>44872</v>
      </c>
      <c r="C501" s="1" t="s">
        <v>55</v>
      </c>
      <c r="D501" s="1" t="s">
        <v>56</v>
      </c>
      <c r="E501" s="1" t="s">
        <v>57</v>
      </c>
      <c r="G501" s="3">
        <v>3464.8</v>
      </c>
    </row>
    <row r="502" spans="1:7" x14ac:dyDescent="0.25">
      <c r="A502" s="1">
        <v>5891</v>
      </c>
      <c r="B502" s="2">
        <v>44872</v>
      </c>
      <c r="C502" s="1" t="s">
        <v>300</v>
      </c>
      <c r="D502" s="1" t="s">
        <v>301</v>
      </c>
      <c r="E502" s="1" t="s">
        <v>302</v>
      </c>
      <c r="G502" s="3">
        <v>6030.46</v>
      </c>
    </row>
    <row r="503" spans="1:7" x14ac:dyDescent="0.25">
      <c r="A503" s="1">
        <v>5892</v>
      </c>
      <c r="B503" s="2">
        <v>44872</v>
      </c>
      <c r="C503" s="1" t="s">
        <v>58</v>
      </c>
      <c r="D503" s="1" t="s">
        <v>59</v>
      </c>
      <c r="E503" s="1" t="s">
        <v>60</v>
      </c>
      <c r="G503" s="1">
        <v>480</v>
      </c>
    </row>
    <row r="504" spans="1:7" x14ac:dyDescent="0.25">
      <c r="A504" s="1">
        <v>5893</v>
      </c>
      <c r="B504" s="2">
        <v>44872</v>
      </c>
      <c r="C504" s="1" t="s">
        <v>453</v>
      </c>
      <c r="D504" s="1" t="s">
        <v>454</v>
      </c>
      <c r="E504" s="1" t="s">
        <v>455</v>
      </c>
      <c r="F504" s="1" t="s">
        <v>456</v>
      </c>
      <c r="G504" s="1">
        <v>366</v>
      </c>
    </row>
    <row r="505" spans="1:7" x14ac:dyDescent="0.25">
      <c r="A505" s="1">
        <v>5894</v>
      </c>
      <c r="B505" s="2">
        <v>44873</v>
      </c>
      <c r="C505" s="1" t="s">
        <v>396</v>
      </c>
      <c r="D505" s="1" t="s">
        <v>536</v>
      </c>
      <c r="E505" s="1" t="s">
        <v>537</v>
      </c>
      <c r="G505" s="1">
        <v>65.2</v>
      </c>
    </row>
    <row r="506" spans="1:7" x14ac:dyDescent="0.25">
      <c r="A506" s="1">
        <v>5895</v>
      </c>
      <c r="B506" s="2">
        <v>44873</v>
      </c>
      <c r="C506" s="1" t="s">
        <v>666</v>
      </c>
      <c r="D506" s="1" t="s">
        <v>667</v>
      </c>
      <c r="E506" s="1" t="s">
        <v>668</v>
      </c>
      <c r="G506" s="1">
        <v>657.99</v>
      </c>
    </row>
    <row r="507" spans="1:7" x14ac:dyDescent="0.25">
      <c r="A507" s="1">
        <v>5895</v>
      </c>
      <c r="B507" s="2">
        <v>44873</v>
      </c>
      <c r="C507" s="1" t="s">
        <v>666</v>
      </c>
      <c r="D507" s="1" t="s">
        <v>667</v>
      </c>
      <c r="E507" s="1" t="s">
        <v>668</v>
      </c>
      <c r="G507" s="1">
        <v>657.99</v>
      </c>
    </row>
    <row r="508" spans="1:7" x14ac:dyDescent="0.25">
      <c r="A508" s="1">
        <v>5895</v>
      </c>
      <c r="B508" s="2">
        <v>44873</v>
      </c>
      <c r="C508" s="1" t="s">
        <v>666</v>
      </c>
      <c r="D508" s="1" t="s">
        <v>667</v>
      </c>
      <c r="E508" s="1" t="s">
        <v>668</v>
      </c>
      <c r="G508" s="3">
        <v>1315.99</v>
      </c>
    </row>
    <row r="509" spans="1:7" x14ac:dyDescent="0.25">
      <c r="A509" s="1">
        <v>5896</v>
      </c>
      <c r="B509" s="2">
        <v>44873</v>
      </c>
      <c r="C509" s="1" t="s">
        <v>81</v>
      </c>
      <c r="D509" s="1" t="s">
        <v>82</v>
      </c>
      <c r="E509" s="1" t="s">
        <v>83</v>
      </c>
      <c r="G509" s="1">
        <v>101.88</v>
      </c>
    </row>
    <row r="510" spans="1:7" x14ac:dyDescent="0.25">
      <c r="A510" s="1">
        <v>5896</v>
      </c>
      <c r="B510" s="2">
        <v>44873</v>
      </c>
      <c r="C510" s="1" t="s">
        <v>81</v>
      </c>
      <c r="D510" s="1" t="s">
        <v>82</v>
      </c>
      <c r="E510" s="1" t="s">
        <v>83</v>
      </c>
      <c r="G510" s="1">
        <v>101.88</v>
      </c>
    </row>
    <row r="511" spans="1:7" x14ac:dyDescent="0.25">
      <c r="A511" s="1">
        <v>5897</v>
      </c>
      <c r="B511" s="2">
        <v>44873</v>
      </c>
      <c r="C511" s="1" t="s">
        <v>590</v>
      </c>
      <c r="D511" s="1" t="s">
        <v>591</v>
      </c>
      <c r="E511" s="1" t="s">
        <v>592</v>
      </c>
      <c r="G511" s="3">
        <v>4567.68</v>
      </c>
    </row>
    <row r="512" spans="1:7" x14ac:dyDescent="0.25">
      <c r="A512" s="1">
        <v>5900</v>
      </c>
      <c r="B512" s="2">
        <v>44873</v>
      </c>
      <c r="C512" s="1" t="s">
        <v>1029</v>
      </c>
      <c r="D512" s="1" t="s">
        <v>1030</v>
      </c>
      <c r="E512" s="1" t="s">
        <v>873</v>
      </c>
      <c r="G512" s="3">
        <v>2781.6</v>
      </c>
    </row>
    <row r="513" spans="1:7" x14ac:dyDescent="0.25">
      <c r="A513" s="1">
        <v>5933</v>
      </c>
      <c r="B513" s="2">
        <v>44875</v>
      </c>
      <c r="D513" s="1" t="s">
        <v>632</v>
      </c>
      <c r="E513" s="1" t="s">
        <v>100</v>
      </c>
      <c r="G513" s="3">
        <v>143349.16</v>
      </c>
    </row>
    <row r="514" spans="1:7" x14ac:dyDescent="0.25">
      <c r="A514" s="1">
        <v>5952</v>
      </c>
      <c r="B514" s="2">
        <v>44875</v>
      </c>
      <c r="D514" s="1" t="s">
        <v>991</v>
      </c>
      <c r="E514" s="1" t="s">
        <v>100</v>
      </c>
      <c r="G514" s="3">
        <v>2020.68</v>
      </c>
    </row>
    <row r="515" spans="1:7" x14ac:dyDescent="0.25">
      <c r="A515" s="1">
        <v>5959</v>
      </c>
      <c r="B515" s="2">
        <v>44876</v>
      </c>
      <c r="D515" s="1" t="s">
        <v>400</v>
      </c>
      <c r="E515" s="1" t="s">
        <v>100</v>
      </c>
      <c r="G515" s="3">
        <v>94015.24</v>
      </c>
    </row>
    <row r="516" spans="1:7" x14ac:dyDescent="0.25">
      <c r="A516" s="1">
        <v>5961</v>
      </c>
      <c r="B516" s="2">
        <v>44876</v>
      </c>
      <c r="D516" s="1" t="s">
        <v>998</v>
      </c>
      <c r="E516" s="1" t="s">
        <v>147</v>
      </c>
      <c r="G516" s="1">
        <v>29.11</v>
      </c>
    </row>
    <row r="517" spans="1:7" x14ac:dyDescent="0.25">
      <c r="A517" s="1">
        <v>5962</v>
      </c>
      <c r="B517" s="2">
        <v>44876</v>
      </c>
      <c r="D517" s="1" t="s">
        <v>657</v>
      </c>
      <c r="E517" s="1" t="s">
        <v>10</v>
      </c>
      <c r="G517" s="3">
        <v>8716.82</v>
      </c>
    </row>
    <row r="518" spans="1:7" x14ac:dyDescent="0.25">
      <c r="A518" s="1">
        <v>5963</v>
      </c>
      <c r="B518" s="2">
        <v>44876</v>
      </c>
      <c r="D518" s="1" t="s">
        <v>890</v>
      </c>
      <c r="E518" s="1" t="s">
        <v>219</v>
      </c>
      <c r="F518" s="1" t="s">
        <v>220</v>
      </c>
      <c r="G518" s="3">
        <v>2103.91</v>
      </c>
    </row>
    <row r="519" spans="1:7" x14ac:dyDescent="0.25">
      <c r="A519" s="1">
        <v>5964</v>
      </c>
      <c r="B519" s="2">
        <v>44876</v>
      </c>
      <c r="D519" s="1" t="s">
        <v>779</v>
      </c>
      <c r="E519" s="1" t="s">
        <v>219</v>
      </c>
      <c r="F519" s="1" t="s">
        <v>220</v>
      </c>
      <c r="G519" s="1">
        <v>835.59</v>
      </c>
    </row>
    <row r="520" spans="1:7" x14ac:dyDescent="0.25">
      <c r="A520" s="1">
        <v>5995</v>
      </c>
      <c r="B520" s="2">
        <v>44876</v>
      </c>
      <c r="D520" s="1" t="s">
        <v>224</v>
      </c>
      <c r="E520" s="1" t="s">
        <v>219</v>
      </c>
      <c r="F520" s="1" t="s">
        <v>220</v>
      </c>
      <c r="G520" s="1">
        <v>110.12</v>
      </c>
    </row>
    <row r="521" spans="1:7" x14ac:dyDescent="0.25">
      <c r="A521" s="1">
        <v>5997</v>
      </c>
      <c r="B521" s="2">
        <v>44876</v>
      </c>
      <c r="D521" s="1" t="s">
        <v>891</v>
      </c>
      <c r="E521" s="1" t="s">
        <v>10</v>
      </c>
      <c r="G521" s="1">
        <v>319.36</v>
      </c>
    </row>
    <row r="522" spans="1:7" x14ac:dyDescent="0.25">
      <c r="A522" s="1">
        <v>6000</v>
      </c>
      <c r="B522" s="2">
        <v>44876</v>
      </c>
      <c r="D522" s="1" t="s">
        <v>780</v>
      </c>
      <c r="E522" s="1" t="s">
        <v>100</v>
      </c>
      <c r="G522" s="3">
        <v>13614.68</v>
      </c>
    </row>
    <row r="523" spans="1:7" s="4" customFormat="1" x14ac:dyDescent="0.25">
      <c r="A523" s="4">
        <v>6019</v>
      </c>
      <c r="B523" s="5">
        <v>44876</v>
      </c>
      <c r="C523" s="4" t="s">
        <v>781</v>
      </c>
      <c r="D523" s="4" t="s">
        <v>1111</v>
      </c>
      <c r="E523" s="4" t="s">
        <v>782</v>
      </c>
      <c r="F523" s="4" t="s">
        <v>279</v>
      </c>
      <c r="G523" s="7">
        <v>13305.35</v>
      </c>
    </row>
    <row r="524" spans="1:7" x14ac:dyDescent="0.25">
      <c r="A524" s="1">
        <v>6048</v>
      </c>
      <c r="B524" s="2">
        <v>44876</v>
      </c>
      <c r="D524" s="1" t="s">
        <v>999</v>
      </c>
      <c r="E524" s="1" t="s">
        <v>1000</v>
      </c>
      <c r="G524" s="3">
        <v>4000</v>
      </c>
    </row>
    <row r="525" spans="1:7" x14ac:dyDescent="0.25">
      <c r="A525" s="1">
        <v>6068</v>
      </c>
      <c r="B525" s="2">
        <v>44876</v>
      </c>
      <c r="C525" s="1" t="s">
        <v>540</v>
      </c>
      <c r="D525" s="1" t="s">
        <v>541</v>
      </c>
      <c r="E525" s="1" t="s">
        <v>542</v>
      </c>
      <c r="G525" s="3">
        <v>5390.94</v>
      </c>
    </row>
    <row r="526" spans="1:7" x14ac:dyDescent="0.25">
      <c r="A526" s="1">
        <v>6069</v>
      </c>
      <c r="B526" s="2">
        <v>44876</v>
      </c>
      <c r="C526" s="1" t="s">
        <v>1090</v>
      </c>
      <c r="D526" s="1" t="s">
        <v>1091</v>
      </c>
      <c r="E526" s="1" t="s">
        <v>1092</v>
      </c>
      <c r="F526" s="1" t="s">
        <v>1093</v>
      </c>
      <c r="G526" s="3">
        <v>2562</v>
      </c>
    </row>
    <row r="527" spans="1:7" x14ac:dyDescent="0.25">
      <c r="A527" s="1">
        <v>6070</v>
      </c>
      <c r="B527" s="2">
        <v>44879</v>
      </c>
      <c r="D527" s="1" t="s">
        <v>762</v>
      </c>
      <c r="E527" s="1" t="s">
        <v>100</v>
      </c>
      <c r="G527" s="1">
        <v>59.18</v>
      </c>
    </row>
    <row r="528" spans="1:7" x14ac:dyDescent="0.25">
      <c r="A528" s="1">
        <v>6071</v>
      </c>
      <c r="B528" s="2">
        <v>44879</v>
      </c>
      <c r="D528" s="1" t="s">
        <v>405</v>
      </c>
      <c r="E528" s="1" t="s">
        <v>143</v>
      </c>
      <c r="G528" s="1">
        <v>49.65</v>
      </c>
    </row>
    <row r="529" spans="1:7" x14ac:dyDescent="0.25">
      <c r="A529" s="1">
        <v>6072</v>
      </c>
      <c r="B529" s="2">
        <v>44880</v>
      </c>
      <c r="C529" s="1" t="s">
        <v>15</v>
      </c>
      <c r="D529" s="1" t="s">
        <v>14</v>
      </c>
      <c r="E529" s="1" t="s">
        <v>17</v>
      </c>
      <c r="G529" s="1">
        <v>939.73</v>
      </c>
    </row>
    <row r="530" spans="1:7" x14ac:dyDescent="0.25">
      <c r="A530" s="1">
        <v>6072</v>
      </c>
      <c r="B530" s="2">
        <v>44880</v>
      </c>
      <c r="C530" s="1" t="s">
        <v>15</v>
      </c>
      <c r="D530" s="1" t="s">
        <v>14</v>
      </c>
      <c r="E530" s="1" t="s">
        <v>17</v>
      </c>
      <c r="G530" s="1">
        <v>847.7</v>
      </c>
    </row>
    <row r="531" spans="1:7" x14ac:dyDescent="0.25">
      <c r="A531" s="1">
        <v>6072</v>
      </c>
      <c r="B531" s="2">
        <v>44880</v>
      </c>
      <c r="C531" s="1" t="s">
        <v>15</v>
      </c>
      <c r="D531" s="1" t="s">
        <v>14</v>
      </c>
      <c r="E531" s="1" t="s">
        <v>17</v>
      </c>
      <c r="G531" s="1">
        <v>28.06</v>
      </c>
    </row>
    <row r="532" spans="1:7" x14ac:dyDescent="0.25">
      <c r="A532" s="1">
        <v>6073</v>
      </c>
      <c r="B532" s="2">
        <v>44880</v>
      </c>
      <c r="D532" s="1" t="s">
        <v>14</v>
      </c>
      <c r="E532" s="1" t="s">
        <v>17</v>
      </c>
      <c r="G532" s="1">
        <v>155.78</v>
      </c>
    </row>
    <row r="533" spans="1:7" x14ac:dyDescent="0.25">
      <c r="A533" s="1">
        <v>6074</v>
      </c>
      <c r="B533" s="2">
        <v>44880</v>
      </c>
      <c r="C533" s="1" t="s">
        <v>98</v>
      </c>
      <c r="D533" s="1" t="s">
        <v>14</v>
      </c>
      <c r="E533" s="1" t="s">
        <v>17</v>
      </c>
      <c r="G533" s="1">
        <v>306.26</v>
      </c>
    </row>
    <row r="534" spans="1:7" x14ac:dyDescent="0.25">
      <c r="A534" s="1">
        <v>6075</v>
      </c>
      <c r="B534" s="2">
        <v>44880</v>
      </c>
      <c r="C534" s="1" t="s">
        <v>596</v>
      </c>
      <c r="D534" s="1" t="s">
        <v>14</v>
      </c>
      <c r="E534" s="1" t="s">
        <v>17</v>
      </c>
      <c r="G534" s="1">
        <v>98.09</v>
      </c>
    </row>
    <row r="535" spans="1:7" x14ac:dyDescent="0.25">
      <c r="A535" s="1">
        <v>6076</v>
      </c>
      <c r="B535" s="2">
        <v>44880</v>
      </c>
      <c r="D535" s="1" t="s">
        <v>262</v>
      </c>
      <c r="E535" s="1" t="s">
        <v>12</v>
      </c>
      <c r="G535" s="1">
        <v>529.42999999999995</v>
      </c>
    </row>
    <row r="536" spans="1:7" x14ac:dyDescent="0.25">
      <c r="A536" s="1">
        <v>6076</v>
      </c>
      <c r="B536" s="2">
        <v>44880</v>
      </c>
      <c r="D536" s="1" t="s">
        <v>262</v>
      </c>
      <c r="E536" s="1" t="s">
        <v>12</v>
      </c>
      <c r="G536" s="3">
        <v>1742.21</v>
      </c>
    </row>
    <row r="537" spans="1:7" x14ac:dyDescent="0.25">
      <c r="A537" s="1">
        <v>6076</v>
      </c>
      <c r="B537" s="2">
        <v>44880</v>
      </c>
      <c r="D537" s="1" t="s">
        <v>262</v>
      </c>
      <c r="E537" s="1" t="s">
        <v>12</v>
      </c>
      <c r="G537" s="1">
        <v>308.43</v>
      </c>
    </row>
    <row r="538" spans="1:7" x14ac:dyDescent="0.25">
      <c r="A538" s="1">
        <v>6077</v>
      </c>
      <c r="B538" s="2">
        <v>44880</v>
      </c>
      <c r="D538" s="1" t="s">
        <v>511</v>
      </c>
      <c r="E538" s="1" t="s">
        <v>12</v>
      </c>
      <c r="G538" s="3">
        <v>1056.53</v>
      </c>
    </row>
    <row r="539" spans="1:7" x14ac:dyDescent="0.25">
      <c r="A539" s="1">
        <v>6078</v>
      </c>
      <c r="B539" s="2">
        <v>44880</v>
      </c>
      <c r="D539" s="1" t="s">
        <v>203</v>
      </c>
      <c r="E539" s="1" t="s">
        <v>12</v>
      </c>
      <c r="G539" s="1">
        <v>231.68</v>
      </c>
    </row>
    <row r="540" spans="1:7" x14ac:dyDescent="0.25">
      <c r="A540" s="1">
        <v>6079</v>
      </c>
      <c r="B540" s="2">
        <v>44880</v>
      </c>
      <c r="D540" s="1" t="s">
        <v>320</v>
      </c>
      <c r="E540" s="1" t="s">
        <v>12</v>
      </c>
      <c r="G540" s="3">
        <v>3600.26</v>
      </c>
    </row>
    <row r="541" spans="1:7" x14ac:dyDescent="0.25">
      <c r="A541" s="1">
        <v>6080</v>
      </c>
      <c r="B541" s="2">
        <v>44880</v>
      </c>
      <c r="D541" s="1" t="s">
        <v>320</v>
      </c>
      <c r="E541" s="1" t="s">
        <v>12</v>
      </c>
      <c r="G541" s="1">
        <v>354.93</v>
      </c>
    </row>
    <row r="542" spans="1:7" x14ac:dyDescent="0.25">
      <c r="A542" s="1">
        <v>6081</v>
      </c>
      <c r="B542" s="2">
        <v>44880</v>
      </c>
      <c r="D542" s="1" t="s">
        <v>205</v>
      </c>
      <c r="E542" s="1" t="s">
        <v>12</v>
      </c>
      <c r="G542" s="1">
        <v>29.51</v>
      </c>
    </row>
    <row r="543" spans="1:7" x14ac:dyDescent="0.25">
      <c r="A543" s="1">
        <v>6081</v>
      </c>
      <c r="B543" s="2">
        <v>44880</v>
      </c>
      <c r="D543" s="1" t="s">
        <v>205</v>
      </c>
      <c r="E543" s="1" t="s">
        <v>12</v>
      </c>
      <c r="G543" s="1">
        <v>32.229999999999997</v>
      </c>
    </row>
    <row r="544" spans="1:7" x14ac:dyDescent="0.25">
      <c r="A544" s="1">
        <v>6081</v>
      </c>
      <c r="B544" s="2">
        <v>44880</v>
      </c>
      <c r="D544" s="1" t="s">
        <v>205</v>
      </c>
      <c r="E544" s="1" t="s">
        <v>12</v>
      </c>
      <c r="G544" s="1">
        <v>46.45</v>
      </c>
    </row>
    <row r="545" spans="1:7" x14ac:dyDescent="0.25">
      <c r="A545" s="1">
        <v>6081</v>
      </c>
      <c r="B545" s="2">
        <v>44880</v>
      </c>
      <c r="D545" s="1" t="s">
        <v>205</v>
      </c>
      <c r="E545" s="1" t="s">
        <v>12</v>
      </c>
      <c r="G545" s="1">
        <v>145.07</v>
      </c>
    </row>
    <row r="546" spans="1:7" s="4" customFormat="1" x14ac:dyDescent="0.25">
      <c r="A546" s="4">
        <v>6082</v>
      </c>
      <c r="B546" s="5">
        <v>44880</v>
      </c>
      <c r="C546" s="4" t="s">
        <v>746</v>
      </c>
      <c r="D546" s="4" t="s">
        <v>1112</v>
      </c>
      <c r="E546" s="4" t="s">
        <v>748</v>
      </c>
      <c r="G546" s="7">
        <v>11895</v>
      </c>
    </row>
    <row r="547" spans="1:7" x14ac:dyDescent="0.25">
      <c r="A547" s="1">
        <v>6083</v>
      </c>
      <c r="B547" s="2">
        <v>44880</v>
      </c>
      <c r="D547" s="1" t="s">
        <v>14</v>
      </c>
      <c r="E547" s="1" t="s">
        <v>12</v>
      </c>
      <c r="G547" s="3">
        <v>1762.6</v>
      </c>
    </row>
    <row r="548" spans="1:7" x14ac:dyDescent="0.25">
      <c r="A548" s="1">
        <v>6083</v>
      </c>
      <c r="B548" s="2">
        <v>44880</v>
      </c>
      <c r="D548" s="1" t="s">
        <v>14</v>
      </c>
      <c r="E548" s="1" t="s">
        <v>12</v>
      </c>
      <c r="G548" s="1">
        <v>821.66</v>
      </c>
    </row>
    <row r="549" spans="1:7" x14ac:dyDescent="0.25">
      <c r="A549" s="1">
        <v>6083</v>
      </c>
      <c r="B549" s="2">
        <v>44880</v>
      </c>
      <c r="D549" s="1" t="s">
        <v>14</v>
      </c>
      <c r="E549" s="1" t="s">
        <v>12</v>
      </c>
      <c r="G549" s="1">
        <v>163.30000000000001</v>
      </c>
    </row>
    <row r="550" spans="1:7" x14ac:dyDescent="0.25">
      <c r="A550" s="1">
        <v>6083</v>
      </c>
      <c r="B550" s="2">
        <v>44880</v>
      </c>
      <c r="D550" s="1" t="s">
        <v>14</v>
      </c>
      <c r="E550" s="1" t="s">
        <v>12</v>
      </c>
      <c r="G550" s="1">
        <v>583.45000000000005</v>
      </c>
    </row>
    <row r="551" spans="1:7" x14ac:dyDescent="0.25">
      <c r="A551" s="1">
        <v>6083</v>
      </c>
      <c r="B551" s="2">
        <v>44880</v>
      </c>
      <c r="D551" s="1" t="s">
        <v>14</v>
      </c>
      <c r="E551" s="1" t="s">
        <v>12</v>
      </c>
      <c r="G551" s="3">
        <v>1764.21</v>
      </c>
    </row>
    <row r="552" spans="1:7" x14ac:dyDescent="0.25">
      <c r="A552" s="1">
        <v>6084</v>
      </c>
      <c r="B552" s="2">
        <v>44880</v>
      </c>
      <c r="D552" s="1" t="s">
        <v>14</v>
      </c>
      <c r="E552" s="1" t="s">
        <v>12</v>
      </c>
      <c r="G552" s="1">
        <v>967.39</v>
      </c>
    </row>
    <row r="553" spans="1:7" x14ac:dyDescent="0.25">
      <c r="A553" s="1">
        <v>6084</v>
      </c>
      <c r="B553" s="2">
        <v>44880</v>
      </c>
      <c r="D553" s="1" t="s">
        <v>14</v>
      </c>
      <c r="E553" s="1" t="s">
        <v>12</v>
      </c>
      <c r="G553" s="1">
        <v>361.72</v>
      </c>
    </row>
    <row r="554" spans="1:7" x14ac:dyDescent="0.25">
      <c r="A554" s="1">
        <v>6084</v>
      </c>
      <c r="B554" s="2">
        <v>44880</v>
      </c>
      <c r="D554" s="1" t="s">
        <v>14</v>
      </c>
      <c r="E554" s="1" t="s">
        <v>12</v>
      </c>
      <c r="G554" s="1">
        <v>865.63</v>
      </c>
    </row>
    <row r="555" spans="1:7" s="4" customFormat="1" x14ac:dyDescent="0.25">
      <c r="A555" s="4">
        <v>6085</v>
      </c>
      <c r="B555" s="5">
        <v>44880</v>
      </c>
      <c r="C555" s="4" t="s">
        <v>346</v>
      </c>
      <c r="D555" s="4" t="s">
        <v>1113</v>
      </c>
      <c r="E555" s="4" t="s">
        <v>347</v>
      </c>
      <c r="G555" s="7">
        <v>4880</v>
      </c>
    </row>
    <row r="556" spans="1:7" s="4" customFormat="1" x14ac:dyDescent="0.25">
      <c r="A556" s="4">
        <v>6085</v>
      </c>
      <c r="B556" s="5">
        <v>44880</v>
      </c>
      <c r="C556" s="4" t="s">
        <v>346</v>
      </c>
      <c r="D556" s="4" t="s">
        <v>1113</v>
      </c>
      <c r="E556" s="4" t="s">
        <v>347</v>
      </c>
      <c r="G556" s="7">
        <v>4880</v>
      </c>
    </row>
    <row r="557" spans="1:7" x14ac:dyDescent="0.25">
      <c r="A557" s="1">
        <v>6086</v>
      </c>
      <c r="B557" s="2">
        <v>44880</v>
      </c>
      <c r="D557" s="1" t="s">
        <v>14</v>
      </c>
      <c r="E557" s="1" t="s">
        <v>12</v>
      </c>
      <c r="G557" s="1">
        <v>22</v>
      </c>
    </row>
    <row r="558" spans="1:7" x14ac:dyDescent="0.25">
      <c r="A558" s="1">
        <v>6086</v>
      </c>
      <c r="B558" s="2">
        <v>44880</v>
      </c>
      <c r="D558" s="1" t="s">
        <v>14</v>
      </c>
      <c r="E558" s="1" t="s">
        <v>12</v>
      </c>
      <c r="G558" s="1">
        <v>3.84</v>
      </c>
    </row>
    <row r="559" spans="1:7" x14ac:dyDescent="0.25">
      <c r="A559" s="1">
        <v>6086</v>
      </c>
      <c r="B559" s="2">
        <v>44880</v>
      </c>
      <c r="D559" s="1" t="s">
        <v>14</v>
      </c>
      <c r="E559" s="1" t="s">
        <v>12</v>
      </c>
      <c r="G559" s="1">
        <v>637.36</v>
      </c>
    </row>
    <row r="560" spans="1:7" x14ac:dyDescent="0.25">
      <c r="A560" s="1">
        <v>6086</v>
      </c>
      <c r="B560" s="2">
        <v>44880</v>
      </c>
      <c r="D560" s="1" t="s">
        <v>14</v>
      </c>
      <c r="E560" s="1" t="s">
        <v>12</v>
      </c>
      <c r="G560" s="3">
        <v>1500.6</v>
      </c>
    </row>
    <row r="561" spans="1:7" x14ac:dyDescent="0.25">
      <c r="A561" s="1">
        <v>6086</v>
      </c>
      <c r="B561" s="2">
        <v>44880</v>
      </c>
      <c r="D561" s="1" t="s">
        <v>14</v>
      </c>
      <c r="E561" s="1" t="s">
        <v>12</v>
      </c>
      <c r="G561" s="3">
        <v>2420.39</v>
      </c>
    </row>
    <row r="562" spans="1:7" x14ac:dyDescent="0.25">
      <c r="A562" s="1">
        <v>6087</v>
      </c>
      <c r="B562" s="2">
        <v>44880</v>
      </c>
      <c r="D562" s="1" t="s">
        <v>749</v>
      </c>
      <c r="E562" s="1" t="s">
        <v>750</v>
      </c>
      <c r="G562" s="1">
        <v>245</v>
      </c>
    </row>
    <row r="563" spans="1:7" x14ac:dyDescent="0.25">
      <c r="A563" s="1">
        <v>6088</v>
      </c>
      <c r="B563" s="2">
        <v>44880</v>
      </c>
      <c r="D563" s="1" t="s">
        <v>14</v>
      </c>
      <c r="E563" s="1" t="s">
        <v>12</v>
      </c>
      <c r="G563" s="1">
        <v>46.12</v>
      </c>
    </row>
    <row r="564" spans="1:7" x14ac:dyDescent="0.25">
      <c r="A564" s="1">
        <v>6088</v>
      </c>
      <c r="B564" s="2">
        <v>44880</v>
      </c>
      <c r="D564" s="1" t="s">
        <v>14</v>
      </c>
      <c r="E564" s="1" t="s">
        <v>12</v>
      </c>
      <c r="G564" s="3">
        <v>1513.29</v>
      </c>
    </row>
    <row r="565" spans="1:7" x14ac:dyDescent="0.25">
      <c r="A565" s="1">
        <v>6088</v>
      </c>
      <c r="B565" s="2">
        <v>44880</v>
      </c>
      <c r="D565" s="1" t="s">
        <v>14</v>
      </c>
      <c r="E565" s="1" t="s">
        <v>12</v>
      </c>
      <c r="G565" s="1">
        <v>12.6</v>
      </c>
    </row>
    <row r="566" spans="1:7" x14ac:dyDescent="0.25">
      <c r="A566" s="1">
        <v>6088</v>
      </c>
      <c r="B566" s="2">
        <v>44880</v>
      </c>
      <c r="D566" s="1" t="s">
        <v>14</v>
      </c>
      <c r="E566" s="1" t="s">
        <v>12</v>
      </c>
      <c r="G566" s="1">
        <v>56.99</v>
      </c>
    </row>
    <row r="567" spans="1:7" x14ac:dyDescent="0.25">
      <c r="A567" s="1">
        <v>6089</v>
      </c>
      <c r="B567" s="2">
        <v>44880</v>
      </c>
      <c r="D567" s="1" t="s">
        <v>14</v>
      </c>
      <c r="E567" s="1" t="s">
        <v>12</v>
      </c>
      <c r="G567" s="1">
        <v>685.79</v>
      </c>
    </row>
    <row r="568" spans="1:7" x14ac:dyDescent="0.25">
      <c r="A568" s="1">
        <v>6089</v>
      </c>
      <c r="B568" s="2">
        <v>44880</v>
      </c>
      <c r="D568" s="1" t="s">
        <v>14</v>
      </c>
      <c r="E568" s="1" t="s">
        <v>12</v>
      </c>
      <c r="G568" s="1">
        <v>926.72</v>
      </c>
    </row>
    <row r="569" spans="1:7" x14ac:dyDescent="0.25">
      <c r="A569" s="1">
        <v>6089</v>
      </c>
      <c r="B569" s="2">
        <v>44880</v>
      </c>
      <c r="D569" s="1" t="s">
        <v>14</v>
      </c>
      <c r="E569" s="1" t="s">
        <v>12</v>
      </c>
      <c r="G569" s="1">
        <v>664.12</v>
      </c>
    </row>
    <row r="570" spans="1:7" x14ac:dyDescent="0.25">
      <c r="A570" s="1">
        <v>6089</v>
      </c>
      <c r="B570" s="2">
        <v>44880</v>
      </c>
      <c r="D570" s="1" t="s">
        <v>14</v>
      </c>
      <c r="E570" s="1" t="s">
        <v>12</v>
      </c>
      <c r="G570" s="1">
        <v>271.70999999999998</v>
      </c>
    </row>
    <row r="571" spans="1:7" x14ac:dyDescent="0.25">
      <c r="A571" s="1">
        <v>6090</v>
      </c>
      <c r="B571" s="2">
        <v>44880</v>
      </c>
      <c r="D571" s="1" t="s">
        <v>1081</v>
      </c>
      <c r="E571" s="1" t="s">
        <v>1082</v>
      </c>
      <c r="G571" s="3">
        <v>10000</v>
      </c>
    </row>
    <row r="572" spans="1:7" x14ac:dyDescent="0.25">
      <c r="A572" s="1">
        <v>6091</v>
      </c>
      <c r="B572" s="2">
        <v>44880</v>
      </c>
      <c r="D572" s="1" t="s">
        <v>14</v>
      </c>
      <c r="E572" s="1" t="s">
        <v>12</v>
      </c>
      <c r="G572" s="1">
        <v>940.78</v>
      </c>
    </row>
    <row r="573" spans="1:7" x14ac:dyDescent="0.25">
      <c r="A573" s="1">
        <v>6091</v>
      </c>
      <c r="B573" s="2">
        <v>44880</v>
      </c>
      <c r="D573" s="1" t="s">
        <v>14</v>
      </c>
      <c r="E573" s="1" t="s">
        <v>12</v>
      </c>
      <c r="G573" s="1">
        <v>719.54</v>
      </c>
    </row>
    <row r="574" spans="1:7" x14ac:dyDescent="0.25">
      <c r="A574" s="1">
        <v>6091</v>
      </c>
      <c r="B574" s="2">
        <v>44880</v>
      </c>
      <c r="D574" s="1" t="s">
        <v>14</v>
      </c>
      <c r="E574" s="1" t="s">
        <v>12</v>
      </c>
      <c r="G574" s="1">
        <v>302.79000000000002</v>
      </c>
    </row>
    <row r="575" spans="1:7" x14ac:dyDescent="0.25">
      <c r="A575" s="1">
        <v>6091</v>
      </c>
      <c r="B575" s="2">
        <v>44880</v>
      </c>
      <c r="D575" s="1" t="s">
        <v>14</v>
      </c>
      <c r="E575" s="1" t="s">
        <v>12</v>
      </c>
      <c r="G575" s="3">
        <v>1041.5</v>
      </c>
    </row>
    <row r="576" spans="1:7" x14ac:dyDescent="0.25">
      <c r="A576" s="1">
        <v>6091</v>
      </c>
      <c r="B576" s="2">
        <v>44880</v>
      </c>
      <c r="D576" s="1" t="s">
        <v>14</v>
      </c>
      <c r="E576" s="1" t="s">
        <v>12</v>
      </c>
      <c r="G576" s="1">
        <v>3.84</v>
      </c>
    </row>
    <row r="577" spans="1:7" x14ac:dyDescent="0.25">
      <c r="A577" s="1">
        <v>6092</v>
      </c>
      <c r="B577" s="2">
        <v>44880</v>
      </c>
      <c r="C577" s="1" t="s">
        <v>774</v>
      </c>
      <c r="D577" s="1" t="s">
        <v>775</v>
      </c>
      <c r="E577" s="1" t="s">
        <v>60</v>
      </c>
      <c r="G577" s="3">
        <v>4850</v>
      </c>
    </row>
    <row r="578" spans="1:7" x14ac:dyDescent="0.25">
      <c r="A578" s="1">
        <v>6093</v>
      </c>
      <c r="B578" s="2">
        <v>44880</v>
      </c>
      <c r="D578" s="1" t="s">
        <v>14</v>
      </c>
      <c r="E578" s="1" t="s">
        <v>12</v>
      </c>
      <c r="G578" s="1">
        <v>606.62</v>
      </c>
    </row>
    <row r="579" spans="1:7" x14ac:dyDescent="0.25">
      <c r="A579" s="1">
        <v>6093</v>
      </c>
      <c r="B579" s="2">
        <v>44880</v>
      </c>
      <c r="D579" s="1" t="s">
        <v>14</v>
      </c>
      <c r="E579" s="1" t="s">
        <v>12</v>
      </c>
      <c r="G579" s="1">
        <v>976.81</v>
      </c>
    </row>
    <row r="580" spans="1:7" x14ac:dyDescent="0.25">
      <c r="A580" s="1">
        <v>6093</v>
      </c>
      <c r="B580" s="2">
        <v>44880</v>
      </c>
      <c r="D580" s="1" t="s">
        <v>14</v>
      </c>
      <c r="E580" s="1" t="s">
        <v>12</v>
      </c>
      <c r="G580" s="3">
        <v>3435.75</v>
      </c>
    </row>
    <row r="581" spans="1:7" x14ac:dyDescent="0.25">
      <c r="A581" s="1">
        <v>6094</v>
      </c>
      <c r="B581" s="2">
        <v>44880</v>
      </c>
      <c r="D581" s="1" t="s">
        <v>14</v>
      </c>
      <c r="E581" s="1" t="s">
        <v>12</v>
      </c>
      <c r="G581" s="3">
        <v>4776.3999999999996</v>
      </c>
    </row>
    <row r="582" spans="1:7" x14ac:dyDescent="0.25">
      <c r="A582" s="1">
        <v>6094</v>
      </c>
      <c r="B582" s="2">
        <v>44880</v>
      </c>
      <c r="D582" s="1" t="s">
        <v>14</v>
      </c>
      <c r="E582" s="1" t="s">
        <v>12</v>
      </c>
      <c r="G582" s="1">
        <v>527.6</v>
      </c>
    </row>
    <row r="583" spans="1:7" x14ac:dyDescent="0.25">
      <c r="A583" s="1">
        <v>6094</v>
      </c>
      <c r="B583" s="2">
        <v>44880</v>
      </c>
      <c r="D583" s="1" t="s">
        <v>14</v>
      </c>
      <c r="E583" s="1" t="s">
        <v>12</v>
      </c>
      <c r="G583" s="3">
        <v>1955.56</v>
      </c>
    </row>
    <row r="584" spans="1:7" x14ac:dyDescent="0.25">
      <c r="A584" s="1">
        <v>6094</v>
      </c>
      <c r="B584" s="2">
        <v>44880</v>
      </c>
      <c r="D584" s="1" t="s">
        <v>14</v>
      </c>
      <c r="E584" s="1" t="s">
        <v>12</v>
      </c>
      <c r="G584" s="3">
        <v>1663.97</v>
      </c>
    </row>
    <row r="585" spans="1:7" x14ac:dyDescent="0.25">
      <c r="A585" s="1">
        <v>6094</v>
      </c>
      <c r="B585" s="2">
        <v>44880</v>
      </c>
      <c r="D585" s="1" t="s">
        <v>14</v>
      </c>
      <c r="E585" s="1" t="s">
        <v>12</v>
      </c>
      <c r="G585" s="1">
        <v>847.62</v>
      </c>
    </row>
    <row r="586" spans="1:7" x14ac:dyDescent="0.25">
      <c r="A586" s="1">
        <v>6094</v>
      </c>
      <c r="B586" s="2">
        <v>44880</v>
      </c>
      <c r="D586" s="1" t="s">
        <v>14</v>
      </c>
      <c r="E586" s="1" t="s">
        <v>12</v>
      </c>
      <c r="G586" s="3">
        <v>1934.53</v>
      </c>
    </row>
    <row r="587" spans="1:7" x14ac:dyDescent="0.25">
      <c r="A587" s="1">
        <v>6094</v>
      </c>
      <c r="B587" s="2">
        <v>44880</v>
      </c>
      <c r="D587" s="1" t="s">
        <v>14</v>
      </c>
      <c r="E587" s="1" t="s">
        <v>12</v>
      </c>
      <c r="G587" s="3">
        <v>1811.69</v>
      </c>
    </row>
    <row r="588" spans="1:7" x14ac:dyDescent="0.25">
      <c r="A588" s="1">
        <v>6095</v>
      </c>
      <c r="B588" s="2">
        <v>44881</v>
      </c>
      <c r="D588" s="1" t="s">
        <v>14</v>
      </c>
      <c r="E588" s="1" t="s">
        <v>12</v>
      </c>
      <c r="G588" s="1">
        <v>45.49</v>
      </c>
    </row>
    <row r="589" spans="1:7" x14ac:dyDescent="0.25">
      <c r="A589" s="1">
        <v>6095</v>
      </c>
      <c r="B589" s="2">
        <v>44881</v>
      </c>
      <c r="D589" s="1" t="s">
        <v>14</v>
      </c>
      <c r="E589" s="1" t="s">
        <v>12</v>
      </c>
      <c r="G589" s="1">
        <v>594.15</v>
      </c>
    </row>
    <row r="590" spans="1:7" x14ac:dyDescent="0.25">
      <c r="A590" s="1">
        <v>6095</v>
      </c>
      <c r="B590" s="2">
        <v>44881</v>
      </c>
      <c r="D590" s="1" t="s">
        <v>14</v>
      </c>
      <c r="E590" s="1" t="s">
        <v>12</v>
      </c>
      <c r="G590" s="3">
        <v>4217.74</v>
      </c>
    </row>
    <row r="591" spans="1:7" x14ac:dyDescent="0.25">
      <c r="A591" s="1">
        <v>6095</v>
      </c>
      <c r="B591" s="2">
        <v>44881</v>
      </c>
      <c r="D591" s="1" t="s">
        <v>14</v>
      </c>
      <c r="E591" s="1" t="s">
        <v>12</v>
      </c>
      <c r="G591" s="1">
        <v>541.79</v>
      </c>
    </row>
    <row r="592" spans="1:7" x14ac:dyDescent="0.25">
      <c r="A592" s="1">
        <v>6095</v>
      </c>
      <c r="B592" s="2">
        <v>44881</v>
      </c>
      <c r="D592" s="1" t="s">
        <v>14</v>
      </c>
      <c r="E592" s="1" t="s">
        <v>12</v>
      </c>
      <c r="G592" s="3">
        <v>1920.55</v>
      </c>
    </row>
    <row r="593" spans="1:7" x14ac:dyDescent="0.25">
      <c r="A593" s="1">
        <v>6095</v>
      </c>
      <c r="B593" s="2">
        <v>44881</v>
      </c>
      <c r="D593" s="1" t="s">
        <v>14</v>
      </c>
      <c r="E593" s="1" t="s">
        <v>12</v>
      </c>
      <c r="G593" s="3">
        <v>1180.3499999999999</v>
      </c>
    </row>
    <row r="594" spans="1:7" x14ac:dyDescent="0.25">
      <c r="A594" s="1">
        <v>6095</v>
      </c>
      <c r="B594" s="2">
        <v>44881</v>
      </c>
      <c r="D594" s="1" t="s">
        <v>14</v>
      </c>
      <c r="E594" s="1" t="s">
        <v>12</v>
      </c>
      <c r="G594" s="1">
        <v>105.26</v>
      </c>
    </row>
    <row r="595" spans="1:7" x14ac:dyDescent="0.25">
      <c r="A595" s="1">
        <v>6095</v>
      </c>
      <c r="B595" s="2">
        <v>44881</v>
      </c>
      <c r="D595" s="1" t="s">
        <v>14</v>
      </c>
      <c r="E595" s="1" t="s">
        <v>12</v>
      </c>
      <c r="G595" s="1">
        <v>643.29</v>
      </c>
    </row>
    <row r="596" spans="1:7" x14ac:dyDescent="0.25">
      <c r="A596" s="1">
        <v>6096</v>
      </c>
      <c r="B596" s="2">
        <v>44881</v>
      </c>
      <c r="D596" s="1" t="s">
        <v>14</v>
      </c>
      <c r="E596" s="1" t="s">
        <v>12</v>
      </c>
      <c r="G596" s="3">
        <v>1896.08</v>
      </c>
    </row>
    <row r="597" spans="1:7" x14ac:dyDescent="0.25">
      <c r="A597" s="1">
        <v>6096</v>
      </c>
      <c r="B597" s="2">
        <v>44881</v>
      </c>
      <c r="D597" s="1" t="s">
        <v>14</v>
      </c>
      <c r="E597" s="1" t="s">
        <v>12</v>
      </c>
      <c r="G597" s="3">
        <v>1960.06</v>
      </c>
    </row>
    <row r="598" spans="1:7" x14ac:dyDescent="0.25">
      <c r="A598" s="1">
        <v>6096</v>
      </c>
      <c r="B598" s="2">
        <v>44881</v>
      </c>
      <c r="D598" s="1" t="s">
        <v>14</v>
      </c>
      <c r="E598" s="1" t="s">
        <v>12</v>
      </c>
      <c r="G598" s="3">
        <v>2200.0300000000002</v>
      </c>
    </row>
    <row r="599" spans="1:7" x14ac:dyDescent="0.25">
      <c r="A599" s="1">
        <v>6096</v>
      </c>
      <c r="B599" s="2">
        <v>44881</v>
      </c>
      <c r="D599" s="1" t="s">
        <v>14</v>
      </c>
      <c r="E599" s="1" t="s">
        <v>12</v>
      </c>
      <c r="G599" s="1">
        <v>137.30000000000001</v>
      </c>
    </row>
    <row r="600" spans="1:7" x14ac:dyDescent="0.25">
      <c r="A600" s="1">
        <v>6096</v>
      </c>
      <c r="B600" s="2">
        <v>44881</v>
      </c>
      <c r="D600" s="1" t="s">
        <v>14</v>
      </c>
      <c r="E600" s="1" t="s">
        <v>12</v>
      </c>
      <c r="G600" s="3">
        <v>1516</v>
      </c>
    </row>
    <row r="601" spans="1:7" x14ac:dyDescent="0.25">
      <c r="A601" s="1">
        <v>6096</v>
      </c>
      <c r="B601" s="2">
        <v>44881</v>
      </c>
      <c r="D601" s="1" t="s">
        <v>14</v>
      </c>
      <c r="E601" s="1" t="s">
        <v>12</v>
      </c>
      <c r="G601" s="3">
        <v>1653.43</v>
      </c>
    </row>
    <row r="602" spans="1:7" x14ac:dyDescent="0.25">
      <c r="A602" s="1">
        <v>6097</v>
      </c>
      <c r="B602" s="2">
        <v>44881</v>
      </c>
      <c r="D602" s="1" t="s">
        <v>14</v>
      </c>
      <c r="E602" s="1" t="s">
        <v>12</v>
      </c>
      <c r="G602" s="3">
        <v>2943.32</v>
      </c>
    </row>
    <row r="603" spans="1:7" x14ac:dyDescent="0.25">
      <c r="A603" s="1">
        <v>6097</v>
      </c>
      <c r="B603" s="2">
        <v>44881</v>
      </c>
      <c r="D603" s="1" t="s">
        <v>14</v>
      </c>
      <c r="E603" s="1" t="s">
        <v>12</v>
      </c>
      <c r="G603" s="3">
        <v>1331</v>
      </c>
    </row>
    <row r="604" spans="1:7" x14ac:dyDescent="0.25">
      <c r="A604" s="1">
        <v>6097</v>
      </c>
      <c r="B604" s="2">
        <v>44881</v>
      </c>
      <c r="D604" s="1" t="s">
        <v>14</v>
      </c>
      <c r="E604" s="1" t="s">
        <v>12</v>
      </c>
      <c r="G604" s="1">
        <v>375.49</v>
      </c>
    </row>
    <row r="605" spans="1:7" x14ac:dyDescent="0.25">
      <c r="A605" s="1">
        <v>6097</v>
      </c>
      <c r="B605" s="2">
        <v>44881</v>
      </c>
      <c r="D605" s="1" t="s">
        <v>14</v>
      </c>
      <c r="E605" s="1" t="s">
        <v>12</v>
      </c>
      <c r="G605" s="3">
        <v>2657.32</v>
      </c>
    </row>
    <row r="606" spans="1:7" x14ac:dyDescent="0.25">
      <c r="A606" s="1">
        <v>6097</v>
      </c>
      <c r="B606" s="2">
        <v>44881</v>
      </c>
      <c r="D606" s="1" t="s">
        <v>14</v>
      </c>
      <c r="E606" s="1" t="s">
        <v>12</v>
      </c>
      <c r="G606" s="1">
        <v>924.17</v>
      </c>
    </row>
    <row r="607" spans="1:7" x14ac:dyDescent="0.25">
      <c r="A607" s="1">
        <v>6097</v>
      </c>
      <c r="B607" s="2">
        <v>44881</v>
      </c>
      <c r="D607" s="1" t="s">
        <v>14</v>
      </c>
      <c r="E607" s="1" t="s">
        <v>12</v>
      </c>
      <c r="G607" s="1">
        <v>570.95000000000005</v>
      </c>
    </row>
    <row r="608" spans="1:7" x14ac:dyDescent="0.25">
      <c r="A608" s="1">
        <v>6098</v>
      </c>
      <c r="B608" s="2">
        <v>44881</v>
      </c>
      <c r="C608" s="1" t="str">
        <f>"8003109678"</f>
        <v>8003109678</v>
      </c>
      <c r="D608" s="1" t="s">
        <v>77</v>
      </c>
      <c r="E608" s="1" t="s">
        <v>24</v>
      </c>
      <c r="G608" s="3">
        <v>24630.45</v>
      </c>
    </row>
    <row r="609" spans="1:7" x14ac:dyDescent="0.25">
      <c r="A609" s="1">
        <v>6099</v>
      </c>
      <c r="B609" s="2">
        <v>44881</v>
      </c>
      <c r="C609" s="1" t="s">
        <v>614</v>
      </c>
      <c r="D609" s="1" t="s">
        <v>837</v>
      </c>
      <c r="E609" s="1" t="s">
        <v>616</v>
      </c>
      <c r="G609" s="3">
        <v>9208.9599999999991</v>
      </c>
    </row>
    <row r="610" spans="1:7" x14ac:dyDescent="0.25">
      <c r="A610" s="1">
        <v>6099</v>
      </c>
      <c r="B610" s="2">
        <v>44881</v>
      </c>
      <c r="C610" s="1" t="s">
        <v>614</v>
      </c>
      <c r="D610" s="1" t="s">
        <v>837</v>
      </c>
      <c r="E610" s="1" t="s">
        <v>616</v>
      </c>
      <c r="G610" s="3">
        <v>9208.9599999999991</v>
      </c>
    </row>
    <row r="611" spans="1:7" x14ac:dyDescent="0.25">
      <c r="A611" s="1">
        <v>6100</v>
      </c>
      <c r="B611" s="2">
        <v>44881</v>
      </c>
      <c r="D611" s="1" t="s">
        <v>1045</v>
      </c>
      <c r="E611" s="1" t="s">
        <v>54</v>
      </c>
      <c r="G611" s="1">
        <v>86.87</v>
      </c>
    </row>
    <row r="612" spans="1:7" x14ac:dyDescent="0.25">
      <c r="A612" s="1">
        <v>6101</v>
      </c>
      <c r="B612" s="2">
        <v>44881</v>
      </c>
      <c r="C612" s="1" t="s">
        <v>459</v>
      </c>
      <c r="D612" s="1" t="s">
        <v>460</v>
      </c>
      <c r="E612" s="1" t="s">
        <v>461</v>
      </c>
      <c r="G612" s="3">
        <v>9150</v>
      </c>
    </row>
    <row r="613" spans="1:7" x14ac:dyDescent="0.25">
      <c r="A613" s="1">
        <v>6102</v>
      </c>
      <c r="B613" s="2">
        <v>44881</v>
      </c>
      <c r="C613" s="1" t="s">
        <v>307</v>
      </c>
      <c r="D613" s="1" t="s">
        <v>308</v>
      </c>
      <c r="E613" s="1" t="s">
        <v>309</v>
      </c>
      <c r="G613" s="3">
        <v>7055.26</v>
      </c>
    </row>
    <row r="614" spans="1:7" x14ac:dyDescent="0.25">
      <c r="A614" s="1">
        <v>6103</v>
      </c>
      <c r="B614" s="2">
        <v>44881</v>
      </c>
      <c r="C614" s="1" t="s">
        <v>698</v>
      </c>
      <c r="D614" s="1" t="s">
        <v>699</v>
      </c>
      <c r="E614" s="1" t="s">
        <v>700</v>
      </c>
      <c r="G614" s="3">
        <v>1280</v>
      </c>
    </row>
    <row r="615" spans="1:7" x14ac:dyDescent="0.25">
      <c r="A615" s="1">
        <v>6104</v>
      </c>
      <c r="B615" s="2">
        <v>44881</v>
      </c>
      <c r="D615" s="1" t="s">
        <v>608</v>
      </c>
      <c r="E615" s="1" t="s">
        <v>54</v>
      </c>
      <c r="G615" s="1">
        <v>173.03</v>
      </c>
    </row>
    <row r="616" spans="1:7" x14ac:dyDescent="0.25">
      <c r="A616" s="1">
        <v>6105</v>
      </c>
      <c r="B616" s="2">
        <v>44881</v>
      </c>
      <c r="D616" s="1" t="s">
        <v>975</v>
      </c>
      <c r="E616" s="1" t="s">
        <v>976</v>
      </c>
      <c r="G616" s="3">
        <v>13000</v>
      </c>
    </row>
    <row r="617" spans="1:7" x14ac:dyDescent="0.25">
      <c r="A617" s="1">
        <v>6106</v>
      </c>
      <c r="B617" s="2">
        <v>44882</v>
      </c>
      <c r="D617" s="1" t="s">
        <v>1065</v>
      </c>
      <c r="E617" s="1" t="s">
        <v>54</v>
      </c>
      <c r="G617" s="1">
        <v>23.49</v>
      </c>
    </row>
    <row r="618" spans="1:7" x14ac:dyDescent="0.25">
      <c r="A618" s="1">
        <v>6107</v>
      </c>
      <c r="B618" s="2">
        <v>44882</v>
      </c>
      <c r="D618" s="1" t="s">
        <v>405</v>
      </c>
      <c r="E618" s="1" t="s">
        <v>143</v>
      </c>
      <c r="G618" s="1">
        <v>122</v>
      </c>
    </row>
    <row r="619" spans="1:7" x14ac:dyDescent="0.25">
      <c r="A619" s="1">
        <v>6108</v>
      </c>
      <c r="B619" s="2">
        <v>44882</v>
      </c>
      <c r="D619" s="1" t="s">
        <v>792</v>
      </c>
      <c r="E619" s="1" t="s">
        <v>143</v>
      </c>
      <c r="G619" s="1">
        <v>97.6</v>
      </c>
    </row>
    <row r="620" spans="1:7" x14ac:dyDescent="0.25">
      <c r="A620" s="1">
        <v>6108</v>
      </c>
      <c r="B620" s="2">
        <v>44882</v>
      </c>
      <c r="D620" s="1" t="s">
        <v>792</v>
      </c>
      <c r="E620" s="1" t="s">
        <v>143</v>
      </c>
      <c r="G620" s="1">
        <v>97.6</v>
      </c>
    </row>
    <row r="621" spans="1:7" x14ac:dyDescent="0.25">
      <c r="A621" s="1">
        <v>6108</v>
      </c>
      <c r="B621" s="2">
        <v>44882</v>
      </c>
      <c r="D621" s="1" t="s">
        <v>792</v>
      </c>
      <c r="E621" s="1" t="s">
        <v>143</v>
      </c>
      <c r="G621" s="1">
        <v>98.41</v>
      </c>
    </row>
    <row r="622" spans="1:7" x14ac:dyDescent="0.25">
      <c r="A622" s="1">
        <v>6108</v>
      </c>
      <c r="B622" s="2">
        <v>44882</v>
      </c>
      <c r="D622" s="1" t="s">
        <v>792</v>
      </c>
      <c r="E622" s="1" t="s">
        <v>143</v>
      </c>
      <c r="G622" s="1">
        <v>97.6</v>
      </c>
    </row>
    <row r="623" spans="1:7" x14ac:dyDescent="0.25">
      <c r="A623" s="1">
        <v>6109</v>
      </c>
      <c r="B623" s="2">
        <v>44882</v>
      </c>
      <c r="D623" s="1" t="s">
        <v>232</v>
      </c>
      <c r="E623" s="1" t="s">
        <v>143</v>
      </c>
      <c r="G623" s="1">
        <v>75.08</v>
      </c>
    </row>
    <row r="624" spans="1:7" x14ac:dyDescent="0.25">
      <c r="A624" s="1">
        <v>6109</v>
      </c>
      <c r="B624" s="2">
        <v>44882</v>
      </c>
      <c r="D624" s="1" t="s">
        <v>232</v>
      </c>
      <c r="E624" s="1" t="s">
        <v>143</v>
      </c>
      <c r="G624" s="1">
        <v>75.08</v>
      </c>
    </row>
    <row r="625" spans="1:7" x14ac:dyDescent="0.25">
      <c r="A625" s="1">
        <v>6109</v>
      </c>
      <c r="B625" s="2">
        <v>44882</v>
      </c>
      <c r="D625" s="1" t="s">
        <v>232</v>
      </c>
      <c r="E625" s="1" t="s">
        <v>143</v>
      </c>
      <c r="G625" s="1">
        <v>73.2</v>
      </c>
    </row>
    <row r="626" spans="1:7" x14ac:dyDescent="0.25">
      <c r="A626" s="1">
        <v>6109</v>
      </c>
      <c r="B626" s="2">
        <v>44882</v>
      </c>
      <c r="D626" s="1" t="s">
        <v>232</v>
      </c>
      <c r="E626" s="1" t="s">
        <v>143</v>
      </c>
      <c r="G626" s="1">
        <v>75.08</v>
      </c>
    </row>
    <row r="627" spans="1:7" x14ac:dyDescent="0.25">
      <c r="A627" s="1">
        <v>6109</v>
      </c>
      <c r="B627" s="2">
        <v>44882</v>
      </c>
      <c r="D627" s="1" t="s">
        <v>232</v>
      </c>
      <c r="E627" s="1" t="s">
        <v>143</v>
      </c>
      <c r="G627" s="1">
        <v>61</v>
      </c>
    </row>
    <row r="628" spans="1:7" x14ac:dyDescent="0.25">
      <c r="A628" s="1">
        <v>6109</v>
      </c>
      <c r="B628" s="2">
        <v>44882</v>
      </c>
      <c r="D628" s="1" t="s">
        <v>232</v>
      </c>
      <c r="E628" s="1" t="s">
        <v>143</v>
      </c>
      <c r="G628" s="1">
        <v>75.08</v>
      </c>
    </row>
    <row r="629" spans="1:7" x14ac:dyDescent="0.25">
      <c r="A629" s="1">
        <v>6110</v>
      </c>
      <c r="B629" s="2">
        <v>44882</v>
      </c>
      <c r="D629" s="1" t="s">
        <v>405</v>
      </c>
      <c r="E629" s="1" t="s">
        <v>143</v>
      </c>
      <c r="G629" s="1">
        <v>48.31</v>
      </c>
    </row>
    <row r="630" spans="1:7" x14ac:dyDescent="0.25">
      <c r="A630" s="1">
        <v>6110</v>
      </c>
      <c r="B630" s="2">
        <v>44882</v>
      </c>
      <c r="D630" s="1" t="s">
        <v>405</v>
      </c>
      <c r="E630" s="1" t="s">
        <v>143</v>
      </c>
      <c r="G630" s="1">
        <v>61</v>
      </c>
    </row>
    <row r="631" spans="1:7" x14ac:dyDescent="0.25">
      <c r="A631" s="1">
        <v>6111</v>
      </c>
      <c r="B631" s="2">
        <v>44882</v>
      </c>
      <c r="D631" s="1" t="s">
        <v>512</v>
      </c>
      <c r="E631" s="1" t="s">
        <v>513</v>
      </c>
      <c r="G631" s="3">
        <v>1373.29</v>
      </c>
    </row>
    <row r="632" spans="1:7" x14ac:dyDescent="0.25">
      <c r="A632" s="1">
        <v>6112</v>
      </c>
      <c r="B632" s="2">
        <v>44882</v>
      </c>
      <c r="D632" s="1" t="s">
        <v>893</v>
      </c>
      <c r="E632" s="1" t="s">
        <v>143</v>
      </c>
      <c r="G632" s="1">
        <v>192.14</v>
      </c>
    </row>
    <row r="633" spans="1:7" x14ac:dyDescent="0.25">
      <c r="A633" s="1">
        <v>6112</v>
      </c>
      <c r="B633" s="2">
        <v>44882</v>
      </c>
      <c r="D633" s="1" t="s">
        <v>893</v>
      </c>
      <c r="E633" s="1" t="s">
        <v>143</v>
      </c>
      <c r="G633" s="1">
        <v>187.03</v>
      </c>
    </row>
    <row r="634" spans="1:7" x14ac:dyDescent="0.25">
      <c r="A634" s="1">
        <v>6113</v>
      </c>
      <c r="B634" s="2">
        <v>44882</v>
      </c>
      <c r="D634" s="1" t="s">
        <v>512</v>
      </c>
      <c r="E634" s="1" t="s">
        <v>513</v>
      </c>
      <c r="G634" s="3">
        <v>-1373.29</v>
      </c>
    </row>
    <row r="635" spans="1:7" x14ac:dyDescent="0.25">
      <c r="A635" s="1">
        <v>6114</v>
      </c>
      <c r="B635" s="2">
        <v>44882</v>
      </c>
      <c r="D635" s="1" t="s">
        <v>512</v>
      </c>
      <c r="E635" s="1" t="s">
        <v>1066</v>
      </c>
      <c r="F635" s="1" t="s">
        <v>1067</v>
      </c>
      <c r="G635" s="3">
        <v>1373.29</v>
      </c>
    </row>
    <row r="636" spans="1:7" x14ac:dyDescent="0.25">
      <c r="A636" s="1">
        <v>6115</v>
      </c>
      <c r="B636" s="2">
        <v>44882</v>
      </c>
      <c r="C636" s="1" t="str">
        <f>"8003109678"</f>
        <v>8003109678</v>
      </c>
      <c r="D636" s="1" t="s">
        <v>604</v>
      </c>
      <c r="E636" s="1" t="s">
        <v>24</v>
      </c>
      <c r="G636" s="3">
        <v>8481.4500000000007</v>
      </c>
    </row>
    <row r="637" spans="1:7" x14ac:dyDescent="0.25">
      <c r="A637" s="1">
        <v>6116</v>
      </c>
      <c r="B637" s="2">
        <v>44882</v>
      </c>
      <c r="D637" s="1" t="s">
        <v>377</v>
      </c>
      <c r="E637" s="1" t="s">
        <v>378</v>
      </c>
      <c r="G637" s="3">
        <v>1746.16</v>
      </c>
    </row>
    <row r="638" spans="1:7" x14ac:dyDescent="0.25">
      <c r="A638" s="1">
        <v>6117</v>
      </c>
      <c r="B638" s="2">
        <v>44882</v>
      </c>
      <c r="D638" s="1" t="s">
        <v>641</v>
      </c>
      <c r="E638" s="1" t="s">
        <v>378</v>
      </c>
      <c r="G638" s="3">
        <v>1443.94</v>
      </c>
    </row>
    <row r="639" spans="1:7" x14ac:dyDescent="0.25">
      <c r="A639" s="1">
        <v>6118</v>
      </c>
      <c r="B639" s="2">
        <v>44882</v>
      </c>
      <c r="D639" s="1" t="s">
        <v>1068</v>
      </c>
      <c r="E639" s="1" t="s">
        <v>378</v>
      </c>
      <c r="G639" s="3">
        <v>1746.16</v>
      </c>
    </row>
    <row r="640" spans="1:7" x14ac:dyDescent="0.25">
      <c r="A640" s="1">
        <v>6119</v>
      </c>
      <c r="B640" s="2">
        <v>44882</v>
      </c>
      <c r="D640" s="1" t="s">
        <v>764</v>
      </c>
      <c r="E640" s="1" t="s">
        <v>378</v>
      </c>
      <c r="G640" s="3">
        <v>1124.93</v>
      </c>
    </row>
    <row r="641" spans="1:7" x14ac:dyDescent="0.25">
      <c r="A641" s="1">
        <v>6120</v>
      </c>
      <c r="B641" s="2">
        <v>44882</v>
      </c>
      <c r="D641" s="1" t="s">
        <v>379</v>
      </c>
      <c r="E641" s="1" t="s">
        <v>378</v>
      </c>
      <c r="G641" s="1">
        <v>923.45</v>
      </c>
    </row>
    <row r="642" spans="1:7" x14ac:dyDescent="0.25">
      <c r="A642" s="1">
        <v>6121</v>
      </c>
      <c r="B642" s="2">
        <v>44882</v>
      </c>
      <c r="D642" s="1" t="s">
        <v>380</v>
      </c>
      <c r="E642" s="1" t="s">
        <v>378</v>
      </c>
      <c r="G642" s="1">
        <v>990.61</v>
      </c>
    </row>
    <row r="643" spans="1:7" x14ac:dyDescent="0.25">
      <c r="A643" s="1">
        <v>6122</v>
      </c>
      <c r="B643" s="2">
        <v>44882</v>
      </c>
      <c r="C643" s="1" t="s">
        <v>155</v>
      </c>
      <c r="D643" s="1" t="s">
        <v>156</v>
      </c>
      <c r="E643" s="1" t="s">
        <v>157</v>
      </c>
      <c r="G643" s="3">
        <v>1305.3900000000001</v>
      </c>
    </row>
    <row r="644" spans="1:7" x14ac:dyDescent="0.25">
      <c r="A644" s="1">
        <v>6123</v>
      </c>
      <c r="B644" s="2">
        <v>44882</v>
      </c>
      <c r="C644" s="1" t="s">
        <v>273</v>
      </c>
      <c r="D644" s="1" t="s">
        <v>274</v>
      </c>
      <c r="E644" s="1" t="s">
        <v>275</v>
      </c>
      <c r="G644" s="3">
        <v>67269.58</v>
      </c>
    </row>
    <row r="645" spans="1:7" x14ac:dyDescent="0.25">
      <c r="A645" s="1">
        <v>6124</v>
      </c>
      <c r="B645" s="2">
        <v>44882</v>
      </c>
      <c r="C645" s="1" t="str">
        <f>"7650112023"</f>
        <v>7650112023</v>
      </c>
      <c r="D645" s="1" t="s">
        <v>921</v>
      </c>
      <c r="E645" s="1" t="s">
        <v>922</v>
      </c>
      <c r="G645" s="3">
        <v>53982.51</v>
      </c>
    </row>
    <row r="646" spans="1:7" x14ac:dyDescent="0.25">
      <c r="A646" s="1">
        <v>6168</v>
      </c>
      <c r="B646" s="2">
        <v>44883</v>
      </c>
      <c r="C646" s="1" t="s">
        <v>50</v>
      </c>
      <c r="D646" s="1" t="s">
        <v>821</v>
      </c>
      <c r="E646" s="1" t="s">
        <v>52</v>
      </c>
      <c r="G646" s="3">
        <v>17757.849999999999</v>
      </c>
    </row>
    <row r="647" spans="1:7" x14ac:dyDescent="0.25">
      <c r="A647" s="1">
        <v>6169</v>
      </c>
      <c r="B647" s="2">
        <v>44883</v>
      </c>
      <c r="D647" s="1" t="s">
        <v>965</v>
      </c>
      <c r="E647" s="1" t="s">
        <v>966</v>
      </c>
      <c r="F647" s="1" t="s">
        <v>967</v>
      </c>
      <c r="G647" s="1">
        <v>100</v>
      </c>
    </row>
    <row r="648" spans="1:7" x14ac:dyDescent="0.25">
      <c r="A648" s="1">
        <v>6170</v>
      </c>
      <c r="B648" s="2">
        <v>44883</v>
      </c>
      <c r="C648" s="1" t="s">
        <v>777</v>
      </c>
      <c r="D648" s="1" t="s">
        <v>778</v>
      </c>
      <c r="E648" s="1" t="s">
        <v>31</v>
      </c>
      <c r="F648" s="1" t="s">
        <v>231</v>
      </c>
      <c r="G648" s="3">
        <v>11982.36</v>
      </c>
    </row>
    <row r="649" spans="1:7" x14ac:dyDescent="0.25">
      <c r="A649" s="1">
        <v>6171</v>
      </c>
      <c r="B649" s="2">
        <v>44886</v>
      </c>
      <c r="C649" s="1" t="s">
        <v>348</v>
      </c>
      <c r="D649" s="1" t="s">
        <v>735</v>
      </c>
      <c r="E649" s="1" t="s">
        <v>285</v>
      </c>
      <c r="G649" s="3">
        <v>3089</v>
      </c>
    </row>
    <row r="650" spans="1:7" x14ac:dyDescent="0.25">
      <c r="A650" s="1">
        <v>6172</v>
      </c>
      <c r="B650" s="2">
        <v>44886</v>
      </c>
      <c r="D650" s="1" t="s">
        <v>405</v>
      </c>
      <c r="E650" s="1" t="s">
        <v>143</v>
      </c>
      <c r="G650" s="1">
        <v>120.76</v>
      </c>
    </row>
    <row r="651" spans="1:7" x14ac:dyDescent="0.25">
      <c r="A651" s="1">
        <v>6172</v>
      </c>
      <c r="B651" s="2">
        <v>44886</v>
      </c>
      <c r="D651" s="1" t="s">
        <v>405</v>
      </c>
      <c r="E651" s="1" t="s">
        <v>143</v>
      </c>
      <c r="G651" s="1">
        <v>121.32</v>
      </c>
    </row>
    <row r="652" spans="1:7" x14ac:dyDescent="0.25">
      <c r="A652" s="1">
        <v>6173</v>
      </c>
      <c r="B652" s="2">
        <v>44886</v>
      </c>
      <c r="D652" s="1" t="s">
        <v>625</v>
      </c>
      <c r="E652" s="1" t="s">
        <v>143</v>
      </c>
      <c r="G652" s="1">
        <v>121.32</v>
      </c>
    </row>
    <row r="653" spans="1:7" x14ac:dyDescent="0.25">
      <c r="A653" s="1">
        <v>6174</v>
      </c>
      <c r="B653" s="2">
        <v>44886</v>
      </c>
      <c r="C653" s="1" t="s">
        <v>525</v>
      </c>
      <c r="D653" s="1" t="s">
        <v>848</v>
      </c>
      <c r="E653" s="1" t="s">
        <v>527</v>
      </c>
      <c r="G653" s="3">
        <v>2346.34</v>
      </c>
    </row>
    <row r="654" spans="1:7" x14ac:dyDescent="0.25">
      <c r="A654" s="1">
        <v>6175</v>
      </c>
      <c r="B654" s="2">
        <v>44886</v>
      </c>
      <c r="C654" s="1" t="s">
        <v>963</v>
      </c>
      <c r="D654" s="1" t="s">
        <v>964</v>
      </c>
      <c r="E654" s="1" t="s">
        <v>230</v>
      </c>
      <c r="F654" s="1" t="s">
        <v>395</v>
      </c>
      <c r="G654" s="3">
        <v>18720</v>
      </c>
    </row>
    <row r="655" spans="1:7" x14ac:dyDescent="0.25">
      <c r="A655" s="1">
        <v>6176</v>
      </c>
      <c r="B655" s="2">
        <v>44886</v>
      </c>
      <c r="D655" s="1" t="s">
        <v>204</v>
      </c>
      <c r="E655" s="1" t="s">
        <v>12</v>
      </c>
      <c r="G655" s="1">
        <v>32.729999999999997</v>
      </c>
    </row>
    <row r="656" spans="1:7" x14ac:dyDescent="0.25">
      <c r="A656" s="1">
        <v>6177</v>
      </c>
      <c r="B656" s="2">
        <v>44886</v>
      </c>
      <c r="D656" s="1" t="s">
        <v>205</v>
      </c>
      <c r="E656" s="1" t="s">
        <v>12</v>
      </c>
      <c r="G656" s="1">
        <v>216.55</v>
      </c>
    </row>
    <row r="657" spans="1:7" x14ac:dyDescent="0.25">
      <c r="A657" s="1">
        <v>6177</v>
      </c>
      <c r="B657" s="2">
        <v>44886</v>
      </c>
      <c r="D657" s="1" t="s">
        <v>205</v>
      </c>
      <c r="E657" s="1" t="s">
        <v>12</v>
      </c>
      <c r="G657" s="1">
        <v>73.38</v>
      </c>
    </row>
    <row r="658" spans="1:7" x14ac:dyDescent="0.25">
      <c r="A658" s="1">
        <v>6178</v>
      </c>
      <c r="B658" s="2">
        <v>44886</v>
      </c>
      <c r="D658" s="1" t="s">
        <v>262</v>
      </c>
      <c r="E658" s="1" t="s">
        <v>12</v>
      </c>
      <c r="G658" s="1">
        <v>968.33</v>
      </c>
    </row>
    <row r="659" spans="1:7" x14ac:dyDescent="0.25">
      <c r="A659" s="1">
        <v>6179</v>
      </c>
      <c r="B659" s="2">
        <v>44886</v>
      </c>
      <c r="D659" s="1" t="s">
        <v>14</v>
      </c>
      <c r="E659" s="1" t="s">
        <v>12</v>
      </c>
      <c r="G659" s="1">
        <v>3.84</v>
      </c>
    </row>
    <row r="660" spans="1:7" x14ac:dyDescent="0.25">
      <c r="A660" s="1">
        <v>6180</v>
      </c>
      <c r="B660" s="2">
        <v>44886</v>
      </c>
      <c r="D660" s="1" t="s">
        <v>14</v>
      </c>
      <c r="E660" s="1" t="s">
        <v>12</v>
      </c>
      <c r="G660" s="1">
        <v>684.52</v>
      </c>
    </row>
    <row r="661" spans="1:7" x14ac:dyDescent="0.25">
      <c r="A661" s="1">
        <v>6180</v>
      </c>
      <c r="B661" s="2">
        <v>44886</v>
      </c>
      <c r="D661" s="1" t="s">
        <v>14</v>
      </c>
      <c r="E661" s="1" t="s">
        <v>12</v>
      </c>
      <c r="G661" s="3">
        <v>1865.29</v>
      </c>
    </row>
    <row r="662" spans="1:7" x14ac:dyDescent="0.25">
      <c r="A662" s="1">
        <v>6180</v>
      </c>
      <c r="B662" s="2">
        <v>44886</v>
      </c>
      <c r="D662" s="1" t="s">
        <v>14</v>
      </c>
      <c r="E662" s="1" t="s">
        <v>12</v>
      </c>
      <c r="G662" s="1">
        <v>448.92</v>
      </c>
    </row>
    <row r="663" spans="1:7" x14ac:dyDescent="0.25">
      <c r="A663" s="1">
        <v>6180</v>
      </c>
      <c r="B663" s="2">
        <v>44886</v>
      </c>
      <c r="D663" s="1" t="s">
        <v>14</v>
      </c>
      <c r="E663" s="1" t="s">
        <v>12</v>
      </c>
      <c r="G663" s="1">
        <v>730.44</v>
      </c>
    </row>
    <row r="664" spans="1:7" x14ac:dyDescent="0.25">
      <c r="A664" s="1">
        <v>6181</v>
      </c>
      <c r="B664" s="2">
        <v>44886</v>
      </c>
      <c r="D664" s="1" t="s">
        <v>14</v>
      </c>
      <c r="E664" s="1" t="s">
        <v>12</v>
      </c>
      <c r="G664" s="1">
        <v>146.06</v>
      </c>
    </row>
    <row r="665" spans="1:7" x14ac:dyDescent="0.25">
      <c r="A665" s="1">
        <v>6181</v>
      </c>
      <c r="B665" s="2">
        <v>44886</v>
      </c>
      <c r="D665" s="1" t="s">
        <v>14</v>
      </c>
      <c r="E665" s="1" t="s">
        <v>12</v>
      </c>
      <c r="G665" s="1">
        <v>44.79</v>
      </c>
    </row>
    <row r="666" spans="1:7" x14ac:dyDescent="0.25">
      <c r="A666" s="1">
        <v>6181</v>
      </c>
      <c r="B666" s="2">
        <v>44886</v>
      </c>
      <c r="D666" s="1" t="s">
        <v>14</v>
      </c>
      <c r="E666" s="1" t="s">
        <v>12</v>
      </c>
      <c r="G666" s="1">
        <v>128.91999999999999</v>
      </c>
    </row>
    <row r="667" spans="1:7" x14ac:dyDescent="0.25">
      <c r="A667" s="1">
        <v>6182</v>
      </c>
      <c r="B667" s="2">
        <v>44886</v>
      </c>
      <c r="D667" s="1" t="s">
        <v>14</v>
      </c>
      <c r="E667" s="1" t="s">
        <v>12</v>
      </c>
      <c r="G667" s="1">
        <v>10.15</v>
      </c>
    </row>
    <row r="668" spans="1:7" x14ac:dyDescent="0.25">
      <c r="A668" s="1">
        <v>6183</v>
      </c>
      <c r="B668" s="2">
        <v>44886</v>
      </c>
      <c r="D668" s="1" t="s">
        <v>14</v>
      </c>
      <c r="E668" s="1" t="s">
        <v>12</v>
      </c>
      <c r="G668" s="1">
        <v>977.4</v>
      </c>
    </row>
    <row r="669" spans="1:7" x14ac:dyDescent="0.25">
      <c r="A669" s="1">
        <v>6183</v>
      </c>
      <c r="B669" s="2">
        <v>44886</v>
      </c>
      <c r="D669" s="1" t="s">
        <v>14</v>
      </c>
      <c r="E669" s="1" t="s">
        <v>12</v>
      </c>
      <c r="G669" s="3">
        <v>1775.32</v>
      </c>
    </row>
    <row r="670" spans="1:7" x14ac:dyDescent="0.25">
      <c r="A670" s="1">
        <v>6183</v>
      </c>
      <c r="B670" s="2">
        <v>44886</v>
      </c>
      <c r="D670" s="1" t="s">
        <v>14</v>
      </c>
      <c r="E670" s="1" t="s">
        <v>12</v>
      </c>
      <c r="G670" s="1">
        <v>59.52</v>
      </c>
    </row>
    <row r="671" spans="1:7" x14ac:dyDescent="0.25">
      <c r="A671" s="1">
        <v>6183</v>
      </c>
      <c r="B671" s="2">
        <v>44886</v>
      </c>
      <c r="D671" s="1" t="s">
        <v>14</v>
      </c>
      <c r="E671" s="1" t="s">
        <v>12</v>
      </c>
      <c r="G671" s="3">
        <v>3629.3</v>
      </c>
    </row>
    <row r="672" spans="1:7" x14ac:dyDescent="0.25">
      <c r="A672" s="1">
        <v>6183</v>
      </c>
      <c r="B672" s="2">
        <v>44886</v>
      </c>
      <c r="D672" s="1" t="s">
        <v>14</v>
      </c>
      <c r="E672" s="1" t="s">
        <v>12</v>
      </c>
      <c r="G672" s="1">
        <v>297.27</v>
      </c>
    </row>
    <row r="673" spans="1:7" x14ac:dyDescent="0.25">
      <c r="A673" s="1">
        <v>6183</v>
      </c>
      <c r="B673" s="2">
        <v>44886</v>
      </c>
      <c r="D673" s="1" t="s">
        <v>14</v>
      </c>
      <c r="E673" s="1" t="s">
        <v>12</v>
      </c>
      <c r="G673" s="1">
        <v>265.64</v>
      </c>
    </row>
    <row r="674" spans="1:7" x14ac:dyDescent="0.25">
      <c r="A674" s="1">
        <v>6183</v>
      </c>
      <c r="B674" s="2">
        <v>44886</v>
      </c>
      <c r="D674" s="1" t="s">
        <v>14</v>
      </c>
      <c r="E674" s="1" t="s">
        <v>12</v>
      </c>
      <c r="G674" s="1">
        <v>757</v>
      </c>
    </row>
    <row r="675" spans="1:7" x14ac:dyDescent="0.25">
      <c r="A675" s="1">
        <v>6184</v>
      </c>
      <c r="B675" s="2">
        <v>44886</v>
      </c>
      <c r="D675" s="1" t="s">
        <v>14</v>
      </c>
      <c r="E675" s="1" t="s">
        <v>12</v>
      </c>
      <c r="G675" s="1">
        <v>157.54</v>
      </c>
    </row>
    <row r="676" spans="1:7" x14ac:dyDescent="0.25">
      <c r="A676" s="1">
        <v>6185</v>
      </c>
      <c r="B676" s="2">
        <v>44888</v>
      </c>
      <c r="C676" s="1" t="s">
        <v>1035</v>
      </c>
      <c r="D676" s="1" t="s">
        <v>1036</v>
      </c>
      <c r="E676" s="1" t="s">
        <v>1037</v>
      </c>
      <c r="G676" s="3">
        <v>56465.19</v>
      </c>
    </row>
    <row r="677" spans="1:7" x14ac:dyDescent="0.25">
      <c r="A677" s="1">
        <v>6186</v>
      </c>
      <c r="B677" s="2">
        <v>44889</v>
      </c>
      <c r="D677" s="1" t="s">
        <v>475</v>
      </c>
      <c r="E677" s="1" t="s">
        <v>476</v>
      </c>
      <c r="G677" s="3">
        <v>4599.8</v>
      </c>
    </row>
    <row r="678" spans="1:7" x14ac:dyDescent="0.25">
      <c r="A678" s="1">
        <v>6187</v>
      </c>
      <c r="B678" s="2">
        <v>44889</v>
      </c>
      <c r="D678" s="1" t="s">
        <v>1100</v>
      </c>
      <c r="E678" s="1" t="s">
        <v>369</v>
      </c>
      <c r="F678" s="1" t="s">
        <v>102</v>
      </c>
      <c r="G678" s="3">
        <v>2102.89</v>
      </c>
    </row>
    <row r="679" spans="1:7" x14ac:dyDescent="0.25">
      <c r="A679" s="1">
        <v>6188</v>
      </c>
      <c r="B679" s="2">
        <v>44889</v>
      </c>
      <c r="D679" s="1" t="s">
        <v>694</v>
      </c>
      <c r="E679" s="1" t="s">
        <v>114</v>
      </c>
      <c r="F679" s="1" t="s">
        <v>508</v>
      </c>
      <c r="G679" s="3">
        <v>2614.17</v>
      </c>
    </row>
    <row r="680" spans="1:7" x14ac:dyDescent="0.25">
      <c r="A680" s="1">
        <v>6203</v>
      </c>
      <c r="B680" s="2">
        <v>44889</v>
      </c>
      <c r="D680" s="1" t="s">
        <v>61</v>
      </c>
      <c r="E680" s="1" t="s">
        <v>198</v>
      </c>
      <c r="F680" s="1" t="s">
        <v>199</v>
      </c>
      <c r="G680" s="3">
        <v>4140</v>
      </c>
    </row>
    <row r="681" spans="1:7" x14ac:dyDescent="0.25">
      <c r="A681" s="1">
        <v>6204</v>
      </c>
      <c r="B681" s="2">
        <v>44889</v>
      </c>
      <c r="D681" s="1" t="s">
        <v>61</v>
      </c>
      <c r="E681" s="1" t="s">
        <v>67</v>
      </c>
      <c r="F681" s="1" t="s">
        <v>68</v>
      </c>
      <c r="G681" s="3">
        <v>2277</v>
      </c>
    </row>
    <row r="682" spans="1:7" x14ac:dyDescent="0.25">
      <c r="A682" s="1">
        <v>6205</v>
      </c>
      <c r="B682" s="2">
        <v>44889</v>
      </c>
      <c r="D682" s="1" t="s">
        <v>61</v>
      </c>
      <c r="E682" s="1" t="s">
        <v>65</v>
      </c>
      <c r="F682" s="1" t="s">
        <v>66</v>
      </c>
      <c r="G682" s="3">
        <v>1863</v>
      </c>
    </row>
    <row r="683" spans="1:7" x14ac:dyDescent="0.25">
      <c r="A683" s="1">
        <v>6206</v>
      </c>
      <c r="B683" s="2">
        <v>44889</v>
      </c>
      <c r="D683" s="1" t="s">
        <v>849</v>
      </c>
      <c r="E683" s="1" t="s">
        <v>129</v>
      </c>
      <c r="G683" s="3">
        <v>165453.70000000001</v>
      </c>
    </row>
    <row r="684" spans="1:7" x14ac:dyDescent="0.25">
      <c r="A684" s="1">
        <v>6207</v>
      </c>
      <c r="B684" s="2">
        <v>44889</v>
      </c>
      <c r="D684" s="1" t="s">
        <v>61</v>
      </c>
      <c r="E684" s="1" t="s">
        <v>46</v>
      </c>
      <c r="F684" s="1" t="s">
        <v>28</v>
      </c>
      <c r="G684" s="3">
        <v>1863</v>
      </c>
    </row>
    <row r="685" spans="1:7" x14ac:dyDescent="0.25">
      <c r="A685" s="1">
        <v>6208</v>
      </c>
      <c r="B685" s="2">
        <v>44889</v>
      </c>
      <c r="D685" s="1" t="s">
        <v>61</v>
      </c>
      <c r="E685" s="1" t="s">
        <v>46</v>
      </c>
      <c r="F685" s="1" t="s">
        <v>665</v>
      </c>
      <c r="G685" s="3">
        <v>1863</v>
      </c>
    </row>
    <row r="686" spans="1:7" x14ac:dyDescent="0.25">
      <c r="A686" s="1">
        <v>6209</v>
      </c>
      <c r="B686" s="2">
        <v>44889</v>
      </c>
      <c r="D686" s="1" t="s">
        <v>61</v>
      </c>
      <c r="E686" s="1" t="s">
        <v>62</v>
      </c>
      <c r="F686" s="1" t="s">
        <v>63</v>
      </c>
      <c r="G686" s="3">
        <v>1863</v>
      </c>
    </row>
    <row r="687" spans="1:7" x14ac:dyDescent="0.25">
      <c r="A687" s="1">
        <v>6210</v>
      </c>
      <c r="B687" s="2">
        <v>44889</v>
      </c>
      <c r="D687" s="1" t="s">
        <v>1023</v>
      </c>
      <c r="E687" s="1" t="s">
        <v>500</v>
      </c>
      <c r="F687" s="1" t="s">
        <v>95</v>
      </c>
      <c r="G687" s="3">
        <v>1863</v>
      </c>
    </row>
    <row r="688" spans="1:7" x14ac:dyDescent="0.25">
      <c r="A688" s="1">
        <v>6211</v>
      </c>
      <c r="B688" s="2">
        <v>44889</v>
      </c>
      <c r="D688" s="1" t="s">
        <v>332</v>
      </c>
      <c r="E688" s="1" t="s">
        <v>129</v>
      </c>
      <c r="G688" s="3">
        <v>67912.850000000006</v>
      </c>
    </row>
    <row r="689" spans="1:7" x14ac:dyDescent="0.25">
      <c r="A689" s="1">
        <v>6212</v>
      </c>
      <c r="B689" s="2">
        <v>44889</v>
      </c>
      <c r="D689" s="1" t="s">
        <v>477</v>
      </c>
      <c r="E689" s="1" t="s">
        <v>129</v>
      </c>
      <c r="G689" s="3">
        <v>89391.679999999993</v>
      </c>
    </row>
    <row r="690" spans="1:7" x14ac:dyDescent="0.25">
      <c r="A690" s="1">
        <v>6213</v>
      </c>
      <c r="B690" s="2">
        <v>44889</v>
      </c>
      <c r="D690" s="1" t="s">
        <v>128</v>
      </c>
      <c r="E690" s="1" t="s">
        <v>129</v>
      </c>
      <c r="G690" s="3">
        <v>54846.77</v>
      </c>
    </row>
    <row r="691" spans="1:7" x14ac:dyDescent="0.25">
      <c r="A691" s="1">
        <v>6214</v>
      </c>
      <c r="B691" s="2">
        <v>44889</v>
      </c>
      <c r="D691" s="1" t="s">
        <v>64</v>
      </c>
      <c r="E691" s="1" t="s">
        <v>65</v>
      </c>
      <c r="F691" s="1" t="s">
        <v>66</v>
      </c>
      <c r="G691" s="1">
        <v>796.15</v>
      </c>
    </row>
    <row r="692" spans="1:7" x14ac:dyDescent="0.25">
      <c r="A692" s="1">
        <v>6215</v>
      </c>
      <c r="B692" s="2">
        <v>44889</v>
      </c>
      <c r="D692" s="1" t="s">
        <v>64</v>
      </c>
      <c r="E692" s="1" t="s">
        <v>46</v>
      </c>
      <c r="F692" s="1" t="s">
        <v>28</v>
      </c>
      <c r="G692" s="1">
        <v>796.15</v>
      </c>
    </row>
    <row r="693" spans="1:7" x14ac:dyDescent="0.25">
      <c r="A693" s="1">
        <v>6216</v>
      </c>
      <c r="B693" s="2">
        <v>44889</v>
      </c>
      <c r="D693" s="1" t="s">
        <v>64</v>
      </c>
      <c r="E693" s="1" t="s">
        <v>500</v>
      </c>
      <c r="F693" s="1" t="s">
        <v>95</v>
      </c>
      <c r="G693" s="1">
        <v>796.15</v>
      </c>
    </row>
    <row r="694" spans="1:7" x14ac:dyDescent="0.25">
      <c r="A694" s="1">
        <v>6217</v>
      </c>
      <c r="B694" s="2">
        <v>44889</v>
      </c>
      <c r="D694" s="1" t="s">
        <v>64</v>
      </c>
      <c r="E694" s="1" t="s">
        <v>198</v>
      </c>
      <c r="F694" s="1" t="s">
        <v>199</v>
      </c>
      <c r="G694" s="3">
        <v>1796.21</v>
      </c>
    </row>
    <row r="695" spans="1:7" x14ac:dyDescent="0.25">
      <c r="A695" s="1">
        <v>6218</v>
      </c>
      <c r="B695" s="2">
        <v>44889</v>
      </c>
      <c r="D695" s="1" t="s">
        <v>64</v>
      </c>
      <c r="E695" s="1" t="s">
        <v>67</v>
      </c>
      <c r="F695" s="1" t="s">
        <v>68</v>
      </c>
      <c r="G695" s="1">
        <v>973.07</v>
      </c>
    </row>
    <row r="696" spans="1:7" x14ac:dyDescent="0.25">
      <c r="A696" s="1">
        <v>6219</v>
      </c>
      <c r="B696" s="2">
        <v>44889</v>
      </c>
      <c r="D696" s="1" t="s">
        <v>64</v>
      </c>
      <c r="E696" s="1" t="s">
        <v>39</v>
      </c>
      <c r="F696" s="1" t="s">
        <v>451</v>
      </c>
      <c r="G696" s="1">
        <v>796.15</v>
      </c>
    </row>
    <row r="697" spans="1:7" x14ac:dyDescent="0.25">
      <c r="A697" s="1">
        <v>6220</v>
      </c>
      <c r="B697" s="2">
        <v>44889</v>
      </c>
      <c r="C697" s="1" t="s">
        <v>1101</v>
      </c>
      <c r="D697" s="1" t="s">
        <v>1102</v>
      </c>
      <c r="E697" s="1" t="s">
        <v>1103</v>
      </c>
      <c r="G697" s="3">
        <v>5834.4</v>
      </c>
    </row>
    <row r="698" spans="1:7" x14ac:dyDescent="0.25">
      <c r="A698" s="1">
        <v>6221</v>
      </c>
      <c r="B698" s="2">
        <v>44889</v>
      </c>
      <c r="D698" s="1" t="s">
        <v>64</v>
      </c>
      <c r="E698" s="1" t="s">
        <v>583</v>
      </c>
      <c r="F698" s="1" t="s">
        <v>584</v>
      </c>
      <c r="G698" s="1">
        <v>796.15</v>
      </c>
    </row>
    <row r="699" spans="1:7" x14ac:dyDescent="0.25">
      <c r="A699" s="1">
        <v>6222</v>
      </c>
      <c r="B699" s="2">
        <v>44889</v>
      </c>
      <c r="C699" s="1" t="s">
        <v>366</v>
      </c>
      <c r="D699" s="1" t="s">
        <v>365</v>
      </c>
      <c r="E699" s="1" t="s">
        <v>367</v>
      </c>
      <c r="G699" s="3">
        <v>1438.26</v>
      </c>
    </row>
    <row r="700" spans="1:7" x14ac:dyDescent="0.25">
      <c r="A700" s="1">
        <v>6223</v>
      </c>
      <c r="B700" s="2">
        <v>44889</v>
      </c>
      <c r="C700" s="1" t="s">
        <v>1104</v>
      </c>
      <c r="D700" s="1" t="s">
        <v>1105</v>
      </c>
      <c r="E700" s="1" t="s">
        <v>668</v>
      </c>
      <c r="G700" s="1">
        <v>488</v>
      </c>
    </row>
    <row r="701" spans="1:7" x14ac:dyDescent="0.25">
      <c r="A701" s="1">
        <v>6224</v>
      </c>
      <c r="B701" s="2">
        <v>44889</v>
      </c>
      <c r="C701" s="1" t="s">
        <v>366</v>
      </c>
      <c r="D701" s="1" t="s">
        <v>365</v>
      </c>
      <c r="E701" s="1" t="s">
        <v>367</v>
      </c>
      <c r="G701" s="1">
        <v>300.10000000000002</v>
      </c>
    </row>
    <row r="702" spans="1:7" x14ac:dyDescent="0.25">
      <c r="A702" s="1">
        <v>6225</v>
      </c>
      <c r="B702" s="2">
        <v>44889</v>
      </c>
      <c r="C702" s="1" t="s">
        <v>366</v>
      </c>
      <c r="D702" s="1" t="s">
        <v>365</v>
      </c>
      <c r="E702" s="1" t="s">
        <v>367</v>
      </c>
      <c r="G702" s="1">
        <v>355.11</v>
      </c>
    </row>
    <row r="703" spans="1:7" x14ac:dyDescent="0.25">
      <c r="A703" s="1">
        <v>6226</v>
      </c>
      <c r="B703" s="2">
        <v>44889</v>
      </c>
      <c r="C703" s="1" t="s">
        <v>366</v>
      </c>
      <c r="D703" s="1" t="s">
        <v>365</v>
      </c>
      <c r="E703" s="1" t="s">
        <v>367</v>
      </c>
      <c r="G703" s="1">
        <v>179.21</v>
      </c>
    </row>
    <row r="704" spans="1:7" x14ac:dyDescent="0.25">
      <c r="A704" s="1">
        <v>6227</v>
      </c>
      <c r="B704" s="2">
        <v>44889</v>
      </c>
      <c r="C704" s="1" t="s">
        <v>366</v>
      </c>
      <c r="D704" s="1" t="s">
        <v>365</v>
      </c>
      <c r="E704" s="1" t="s">
        <v>367</v>
      </c>
      <c r="G704" s="1">
        <v>17.57</v>
      </c>
    </row>
    <row r="705" spans="1:7" x14ac:dyDescent="0.25">
      <c r="A705" s="1">
        <v>6228</v>
      </c>
      <c r="B705" s="2">
        <v>44889</v>
      </c>
      <c r="C705" s="1" t="s">
        <v>929</v>
      </c>
      <c r="D705" s="1" t="s">
        <v>930</v>
      </c>
      <c r="E705" s="1" t="s">
        <v>931</v>
      </c>
      <c r="G705" s="3">
        <v>2074</v>
      </c>
    </row>
    <row r="706" spans="1:7" x14ac:dyDescent="0.25">
      <c r="A706" s="1">
        <v>6229</v>
      </c>
      <c r="B706" s="2">
        <v>44889</v>
      </c>
      <c r="C706" s="1" t="s">
        <v>366</v>
      </c>
      <c r="D706" s="1" t="s">
        <v>365</v>
      </c>
      <c r="E706" s="1" t="s">
        <v>367</v>
      </c>
      <c r="G706" s="1">
        <v>36.25</v>
      </c>
    </row>
    <row r="707" spans="1:7" x14ac:dyDescent="0.25">
      <c r="A707" s="1">
        <v>6230</v>
      </c>
      <c r="B707" s="2">
        <v>44889</v>
      </c>
      <c r="C707" s="1" t="s">
        <v>366</v>
      </c>
      <c r="D707" s="1" t="s">
        <v>365</v>
      </c>
      <c r="E707" s="1" t="s">
        <v>367</v>
      </c>
      <c r="G707" s="1">
        <v>17.57</v>
      </c>
    </row>
    <row r="708" spans="1:7" x14ac:dyDescent="0.25">
      <c r="A708" s="1">
        <v>6231</v>
      </c>
      <c r="B708" s="2">
        <v>44889</v>
      </c>
      <c r="C708" s="1" t="s">
        <v>286</v>
      </c>
      <c r="D708" s="1" t="s">
        <v>287</v>
      </c>
      <c r="E708" s="1" t="s">
        <v>54</v>
      </c>
      <c r="G708" s="1">
        <v>629.16</v>
      </c>
    </row>
    <row r="709" spans="1:7" x14ac:dyDescent="0.25">
      <c r="A709" s="1">
        <v>6232</v>
      </c>
      <c r="B709" s="2">
        <v>44889</v>
      </c>
      <c r="C709" s="1" t="str">
        <f>"8003109678"</f>
        <v>8003109678</v>
      </c>
      <c r="D709" s="1" t="s">
        <v>23</v>
      </c>
      <c r="E709" s="1" t="s">
        <v>24</v>
      </c>
      <c r="G709" s="3">
        <v>4398.6899999999996</v>
      </c>
    </row>
    <row r="710" spans="1:7" x14ac:dyDescent="0.25">
      <c r="A710" s="1">
        <v>6233</v>
      </c>
      <c r="B710" s="2">
        <v>44889</v>
      </c>
      <c r="C710" s="1" t="str">
        <f>"8003109678"</f>
        <v>8003109678</v>
      </c>
      <c r="D710" s="1" t="s">
        <v>935</v>
      </c>
      <c r="E710" s="1" t="s">
        <v>24</v>
      </c>
      <c r="G710" s="3">
        <v>7280</v>
      </c>
    </row>
    <row r="711" spans="1:7" x14ac:dyDescent="0.25">
      <c r="A711" s="1">
        <v>6234</v>
      </c>
      <c r="B711" s="2">
        <v>44889</v>
      </c>
      <c r="C711" s="1" t="s">
        <v>25</v>
      </c>
      <c r="D711" s="1" t="s">
        <v>26</v>
      </c>
      <c r="E711" s="1" t="s">
        <v>27</v>
      </c>
      <c r="G711" s="1">
        <v>51</v>
      </c>
    </row>
    <row r="712" spans="1:7" x14ac:dyDescent="0.25">
      <c r="A712" s="1">
        <v>6235</v>
      </c>
      <c r="B712" s="2">
        <v>44889</v>
      </c>
      <c r="C712" s="1" t="s">
        <v>439</v>
      </c>
      <c r="D712" s="1" t="s">
        <v>440</v>
      </c>
      <c r="E712" s="1" t="s">
        <v>441</v>
      </c>
      <c r="G712" s="3">
        <v>1281</v>
      </c>
    </row>
    <row r="713" spans="1:7" x14ac:dyDescent="0.25">
      <c r="A713" s="1">
        <v>6236</v>
      </c>
      <c r="B713" s="2">
        <v>44890</v>
      </c>
      <c r="C713" s="1" t="s">
        <v>200</v>
      </c>
      <c r="D713" s="1" t="s">
        <v>201</v>
      </c>
      <c r="E713" s="1" t="s">
        <v>157</v>
      </c>
      <c r="G713" s="3">
        <v>1305.4100000000001</v>
      </c>
    </row>
    <row r="714" spans="1:7" x14ac:dyDescent="0.25">
      <c r="A714" s="1">
        <v>6236</v>
      </c>
      <c r="B714" s="2">
        <v>44890</v>
      </c>
      <c r="C714" s="1" t="s">
        <v>200</v>
      </c>
      <c r="D714" s="1" t="s">
        <v>201</v>
      </c>
      <c r="E714" s="1" t="s">
        <v>157</v>
      </c>
      <c r="G714" s="3">
        <v>1275.8</v>
      </c>
    </row>
    <row r="715" spans="1:7" x14ac:dyDescent="0.25">
      <c r="A715" s="1">
        <v>6237</v>
      </c>
      <c r="B715" s="2">
        <v>44890</v>
      </c>
      <c r="C715" s="1" t="str">
        <f>"8003109678"</f>
        <v>8003109678</v>
      </c>
      <c r="D715" s="1" t="s">
        <v>510</v>
      </c>
      <c r="E715" s="1" t="s">
        <v>24</v>
      </c>
      <c r="G715" s="3">
        <v>23348.35</v>
      </c>
    </row>
    <row r="716" spans="1:7" x14ac:dyDescent="0.25">
      <c r="A716" s="1">
        <v>6238</v>
      </c>
      <c r="B716" s="2">
        <v>44890</v>
      </c>
      <c r="C716" s="1" t="s">
        <v>346</v>
      </c>
      <c r="D716" s="1" t="s">
        <v>992</v>
      </c>
      <c r="E716" s="1" t="s">
        <v>347</v>
      </c>
      <c r="G716" s="3">
        <v>4880</v>
      </c>
    </row>
    <row r="717" spans="1:7" x14ac:dyDescent="0.25">
      <c r="A717" s="1">
        <v>6239</v>
      </c>
      <c r="B717" s="2">
        <v>44890</v>
      </c>
      <c r="C717" s="1" t="str">
        <f>"8003109678"</f>
        <v>8003109678</v>
      </c>
      <c r="D717" s="1" t="s">
        <v>633</v>
      </c>
      <c r="E717" s="1" t="s">
        <v>24</v>
      </c>
      <c r="G717" s="3">
        <v>8670.17</v>
      </c>
    </row>
    <row r="718" spans="1:7" x14ac:dyDescent="0.25">
      <c r="A718" s="1">
        <v>6240</v>
      </c>
      <c r="B718" s="2">
        <v>44890</v>
      </c>
      <c r="C718" s="1" t="str">
        <f>"8003109678"</f>
        <v>8003109678</v>
      </c>
      <c r="D718" s="1" t="s">
        <v>877</v>
      </c>
      <c r="E718" s="1" t="s">
        <v>24</v>
      </c>
      <c r="G718" s="3">
        <v>3424.97</v>
      </c>
    </row>
    <row r="719" spans="1:7" x14ac:dyDescent="0.25">
      <c r="A719" s="1">
        <v>6241</v>
      </c>
      <c r="B719" s="2">
        <v>44890</v>
      </c>
      <c r="C719" s="1" t="str">
        <f>"8003109678"</f>
        <v>8003109678</v>
      </c>
      <c r="D719" s="1" t="s">
        <v>993</v>
      </c>
      <c r="E719" s="1" t="s">
        <v>24</v>
      </c>
      <c r="G719" s="3">
        <v>5386.88</v>
      </c>
    </row>
    <row r="720" spans="1:7" x14ac:dyDescent="0.25">
      <c r="A720" s="1">
        <v>6242</v>
      </c>
      <c r="B720" s="2">
        <v>44890</v>
      </c>
      <c r="C720" s="1" t="str">
        <f>"8003109678"</f>
        <v>8003109678</v>
      </c>
      <c r="D720" s="1" t="s">
        <v>760</v>
      </c>
      <c r="E720" s="1" t="s">
        <v>24</v>
      </c>
      <c r="G720" s="3">
        <v>4303.4399999999996</v>
      </c>
    </row>
    <row r="721" spans="1:7" x14ac:dyDescent="0.25">
      <c r="A721" s="1">
        <v>6243</v>
      </c>
      <c r="B721" s="2">
        <v>44890</v>
      </c>
      <c r="C721" s="1" t="str">
        <f>"8003109678"</f>
        <v>8003109678</v>
      </c>
      <c r="D721" s="1" t="s">
        <v>1059</v>
      </c>
      <c r="E721" s="1" t="s">
        <v>24</v>
      </c>
      <c r="G721" s="3">
        <v>12736.42</v>
      </c>
    </row>
    <row r="722" spans="1:7" x14ac:dyDescent="0.25">
      <c r="A722" s="1">
        <v>6244</v>
      </c>
      <c r="B722" s="2">
        <v>44890</v>
      </c>
      <c r="C722" s="1" t="s">
        <v>87</v>
      </c>
      <c r="D722" s="1" t="s">
        <v>371</v>
      </c>
      <c r="E722" s="1" t="s">
        <v>24</v>
      </c>
      <c r="G722" s="1">
        <v>74.66</v>
      </c>
    </row>
    <row r="723" spans="1:7" x14ac:dyDescent="0.25">
      <c r="A723" s="1">
        <v>6245</v>
      </c>
      <c r="B723" s="2">
        <v>44890</v>
      </c>
      <c r="C723" s="1" t="str">
        <f>"8003109678"</f>
        <v>8003109678</v>
      </c>
      <c r="D723" s="1" t="s">
        <v>761</v>
      </c>
      <c r="E723" s="1" t="s">
        <v>24</v>
      </c>
      <c r="G723" s="3">
        <v>17665.28</v>
      </c>
    </row>
    <row r="724" spans="1:7" x14ac:dyDescent="0.25">
      <c r="A724" s="1">
        <v>6246</v>
      </c>
      <c r="B724" s="2">
        <v>44890</v>
      </c>
      <c r="C724" s="1" t="str">
        <f>"8003109678"</f>
        <v>8003109678</v>
      </c>
      <c r="D724" s="1" t="s">
        <v>634</v>
      </c>
      <c r="E724" s="1" t="s">
        <v>24</v>
      </c>
      <c r="G724" s="3">
        <v>12639.98</v>
      </c>
    </row>
    <row r="725" spans="1:7" x14ac:dyDescent="0.25">
      <c r="A725" s="1">
        <v>6247</v>
      </c>
      <c r="B725" s="2">
        <v>44890</v>
      </c>
      <c r="C725" s="1" t="str">
        <f>"8003109678"</f>
        <v>8003109678</v>
      </c>
      <c r="D725" s="1" t="s">
        <v>202</v>
      </c>
      <c r="E725" s="1" t="s">
        <v>24</v>
      </c>
      <c r="G725" s="3">
        <v>4161.2</v>
      </c>
    </row>
    <row r="726" spans="1:7" x14ac:dyDescent="0.25">
      <c r="A726" s="1">
        <v>6248</v>
      </c>
      <c r="B726" s="2">
        <v>44890</v>
      </c>
      <c r="D726" s="1" t="s">
        <v>635</v>
      </c>
      <c r="E726" s="1" t="s">
        <v>62</v>
      </c>
      <c r="F726" s="1" t="s">
        <v>636</v>
      </c>
      <c r="G726" s="1">
        <v>201.31</v>
      </c>
    </row>
    <row r="727" spans="1:7" x14ac:dyDescent="0.25">
      <c r="A727" s="1">
        <v>6250</v>
      </c>
      <c r="B727" s="2">
        <v>44890</v>
      </c>
      <c r="C727" s="1" t="s">
        <v>879</v>
      </c>
      <c r="D727" s="1" t="s">
        <v>880</v>
      </c>
      <c r="E727" s="1" t="s">
        <v>881</v>
      </c>
      <c r="G727" s="1">
        <v>720</v>
      </c>
    </row>
    <row r="728" spans="1:7" x14ac:dyDescent="0.25">
      <c r="A728" s="1">
        <v>6251</v>
      </c>
      <c r="B728" s="2">
        <v>44890</v>
      </c>
      <c r="C728" s="1" t="s">
        <v>1069</v>
      </c>
      <c r="D728" s="1" t="s">
        <v>1070</v>
      </c>
      <c r="E728" s="1" t="s">
        <v>455</v>
      </c>
      <c r="F728" s="1" t="s">
        <v>456</v>
      </c>
      <c r="G728" s="1">
        <v>561.20000000000005</v>
      </c>
    </row>
    <row r="729" spans="1:7" x14ac:dyDescent="0.25">
      <c r="A729" s="1">
        <v>6252</v>
      </c>
      <c r="B729" s="2">
        <v>44890</v>
      </c>
      <c r="C729" s="1" t="s">
        <v>372</v>
      </c>
      <c r="D729" s="1" t="s">
        <v>373</v>
      </c>
      <c r="E729" s="1" t="s">
        <v>374</v>
      </c>
      <c r="G729" s="3">
        <v>2749.88</v>
      </c>
    </row>
    <row r="730" spans="1:7" x14ac:dyDescent="0.25">
      <c r="A730" s="1">
        <v>6253</v>
      </c>
      <c r="B730" s="2">
        <v>44890</v>
      </c>
      <c r="C730" s="1" t="s">
        <v>1071</v>
      </c>
      <c r="D730" s="1" t="s">
        <v>1072</v>
      </c>
      <c r="E730" s="1" t="s">
        <v>768</v>
      </c>
      <c r="G730" s="1">
        <v>250</v>
      </c>
    </row>
    <row r="731" spans="1:7" x14ac:dyDescent="0.25">
      <c r="A731" s="1">
        <v>6254</v>
      </c>
      <c r="B731" s="2">
        <v>44890</v>
      </c>
      <c r="C731" s="1" t="s">
        <v>882</v>
      </c>
      <c r="D731" s="1" t="s">
        <v>883</v>
      </c>
      <c r="E731" s="1" t="s">
        <v>884</v>
      </c>
      <c r="G731" s="1">
        <v>300</v>
      </c>
    </row>
    <row r="732" spans="1:7" x14ac:dyDescent="0.25">
      <c r="A732" s="1">
        <v>6255</v>
      </c>
      <c r="B732" s="2">
        <v>44890</v>
      </c>
      <c r="C732" s="1" t="s">
        <v>381</v>
      </c>
      <c r="D732" s="1" t="s">
        <v>382</v>
      </c>
      <c r="E732" s="1" t="s">
        <v>383</v>
      </c>
      <c r="G732" s="1">
        <v>280</v>
      </c>
    </row>
    <row r="733" spans="1:7" x14ac:dyDescent="0.25">
      <c r="A733" s="1">
        <v>6256</v>
      </c>
      <c r="B733" s="2">
        <v>44893</v>
      </c>
      <c r="C733" s="1" t="str">
        <f t="shared" ref="C733:C744" si="3">"8961039351"</f>
        <v>8961039351</v>
      </c>
      <c r="D733" s="1" t="s">
        <v>341</v>
      </c>
      <c r="E733" s="1" t="s">
        <v>21</v>
      </c>
      <c r="G733" s="1">
        <v>756.94</v>
      </c>
    </row>
    <row r="734" spans="1:7" x14ac:dyDescent="0.25">
      <c r="A734" s="1">
        <v>6257</v>
      </c>
      <c r="B734" s="2">
        <v>44893</v>
      </c>
      <c r="C734" s="1" t="str">
        <f t="shared" si="3"/>
        <v>8961039351</v>
      </c>
      <c r="D734" s="1" t="s">
        <v>152</v>
      </c>
      <c r="E734" s="1" t="s">
        <v>21</v>
      </c>
      <c r="G734" s="1">
        <v>192.94</v>
      </c>
    </row>
    <row r="735" spans="1:7" x14ac:dyDescent="0.25">
      <c r="A735" s="1">
        <v>6258</v>
      </c>
      <c r="B735" s="2">
        <v>44893</v>
      </c>
      <c r="C735" s="1" t="str">
        <f t="shared" si="3"/>
        <v>8961039351</v>
      </c>
      <c r="D735" s="1" t="s">
        <v>977</v>
      </c>
      <c r="E735" s="1" t="s">
        <v>21</v>
      </c>
      <c r="G735" s="1">
        <v>75.319999999999993</v>
      </c>
    </row>
    <row r="736" spans="1:7" x14ac:dyDescent="0.25">
      <c r="A736" s="1">
        <v>6259</v>
      </c>
      <c r="B736" s="2">
        <v>44893</v>
      </c>
      <c r="C736" s="1" t="str">
        <f t="shared" si="3"/>
        <v>8961039351</v>
      </c>
      <c r="D736" s="1" t="s">
        <v>342</v>
      </c>
      <c r="E736" s="1" t="s">
        <v>21</v>
      </c>
      <c r="G736" s="1">
        <v>346.31</v>
      </c>
    </row>
    <row r="737" spans="1:7" x14ac:dyDescent="0.25">
      <c r="A737" s="1">
        <v>6260</v>
      </c>
      <c r="B737" s="2">
        <v>44893</v>
      </c>
      <c r="C737" s="1" t="str">
        <f t="shared" si="3"/>
        <v>8961039351</v>
      </c>
      <c r="D737" s="1" t="s">
        <v>978</v>
      </c>
      <c r="E737" s="1" t="s">
        <v>21</v>
      </c>
      <c r="G737" s="1">
        <v>677.82</v>
      </c>
    </row>
    <row r="738" spans="1:7" x14ac:dyDescent="0.25">
      <c r="A738" s="1">
        <v>6261</v>
      </c>
      <c r="B738" s="2">
        <v>44893</v>
      </c>
      <c r="C738" s="1" t="str">
        <f t="shared" si="3"/>
        <v>8961039351</v>
      </c>
      <c r="D738" s="1" t="s">
        <v>487</v>
      </c>
      <c r="E738" s="1" t="s">
        <v>21</v>
      </c>
      <c r="G738" s="3">
        <v>1268.99</v>
      </c>
    </row>
    <row r="739" spans="1:7" x14ac:dyDescent="0.25">
      <c r="A739" s="1">
        <v>6262</v>
      </c>
      <c r="B739" s="2">
        <v>44893</v>
      </c>
      <c r="C739" s="1" t="str">
        <f t="shared" si="3"/>
        <v>8961039351</v>
      </c>
      <c r="D739" s="1" t="s">
        <v>343</v>
      </c>
      <c r="E739" s="1" t="s">
        <v>21</v>
      </c>
      <c r="G739" s="3">
        <v>5232.37</v>
      </c>
    </row>
    <row r="740" spans="1:7" x14ac:dyDescent="0.25">
      <c r="A740" s="1">
        <v>6263</v>
      </c>
      <c r="B740" s="2">
        <v>44893</v>
      </c>
      <c r="C740" s="1" t="str">
        <f t="shared" si="3"/>
        <v>8961039351</v>
      </c>
      <c r="D740" s="1" t="s">
        <v>1054</v>
      </c>
      <c r="E740" s="1" t="s">
        <v>21</v>
      </c>
      <c r="G740" s="3">
        <v>2369.92</v>
      </c>
    </row>
    <row r="741" spans="1:7" x14ac:dyDescent="0.25">
      <c r="A741" s="1">
        <v>6264</v>
      </c>
      <c r="B741" s="2">
        <v>44893</v>
      </c>
      <c r="C741" s="1" t="str">
        <f t="shared" si="3"/>
        <v>8961039351</v>
      </c>
      <c r="D741" s="1" t="s">
        <v>344</v>
      </c>
      <c r="E741" s="1" t="s">
        <v>21</v>
      </c>
      <c r="G741" s="1">
        <v>474.56</v>
      </c>
    </row>
    <row r="742" spans="1:7" x14ac:dyDescent="0.25">
      <c r="A742" s="1">
        <v>6265</v>
      </c>
      <c r="B742" s="2">
        <v>44893</v>
      </c>
      <c r="C742" s="1" t="str">
        <f t="shared" si="3"/>
        <v>8961039351</v>
      </c>
      <c r="D742" s="1" t="s">
        <v>626</v>
      </c>
      <c r="E742" s="1" t="s">
        <v>21</v>
      </c>
      <c r="G742" s="1">
        <v>677.95</v>
      </c>
    </row>
    <row r="743" spans="1:7" x14ac:dyDescent="0.25">
      <c r="A743" s="1">
        <v>6266</v>
      </c>
      <c r="B743" s="2">
        <v>44893</v>
      </c>
      <c r="C743" s="1" t="str">
        <f t="shared" si="3"/>
        <v>8961039351</v>
      </c>
      <c r="D743" s="1" t="s">
        <v>153</v>
      </c>
      <c r="E743" s="1" t="s">
        <v>21</v>
      </c>
      <c r="G743" s="1">
        <v>615.94000000000005</v>
      </c>
    </row>
    <row r="744" spans="1:7" x14ac:dyDescent="0.25">
      <c r="A744" s="1">
        <v>6267</v>
      </c>
      <c r="B744" s="2">
        <v>44893</v>
      </c>
      <c r="C744" s="1" t="str">
        <f t="shared" si="3"/>
        <v>8961039351</v>
      </c>
      <c r="D744" s="1" t="s">
        <v>154</v>
      </c>
      <c r="E744" s="1" t="s">
        <v>21</v>
      </c>
      <c r="G744" s="3">
        <v>1042.98</v>
      </c>
    </row>
    <row r="745" spans="1:7" x14ac:dyDescent="0.25">
      <c r="A745" s="1">
        <v>6268</v>
      </c>
      <c r="B745" s="2">
        <v>44894</v>
      </c>
      <c r="D745" s="1" t="s">
        <v>74</v>
      </c>
      <c r="E745" s="1" t="s">
        <v>12</v>
      </c>
      <c r="G745" s="3">
        <v>4832.08</v>
      </c>
    </row>
    <row r="746" spans="1:7" x14ac:dyDescent="0.25">
      <c r="A746" s="1">
        <v>6269</v>
      </c>
      <c r="B746" s="2">
        <v>44894</v>
      </c>
      <c r="D746" s="1" t="s">
        <v>263</v>
      </c>
      <c r="E746" s="1" t="s">
        <v>12</v>
      </c>
      <c r="G746" s="3">
        <v>1048.3</v>
      </c>
    </row>
    <row r="747" spans="1:7" x14ac:dyDescent="0.25">
      <c r="A747" s="1">
        <v>6270</v>
      </c>
      <c r="B747" s="2">
        <v>44894</v>
      </c>
      <c r="D747" s="1" t="s">
        <v>263</v>
      </c>
      <c r="E747" s="1" t="s">
        <v>12</v>
      </c>
      <c r="G747" s="3">
        <v>6197.16</v>
      </c>
    </row>
    <row r="748" spans="1:7" x14ac:dyDescent="0.25">
      <c r="A748" s="1">
        <v>6271</v>
      </c>
      <c r="B748" s="2">
        <v>44894</v>
      </c>
      <c r="D748" s="1" t="s">
        <v>807</v>
      </c>
      <c r="E748" s="1" t="s">
        <v>12</v>
      </c>
      <c r="G748" s="3">
        <v>3830.28</v>
      </c>
    </row>
    <row r="749" spans="1:7" x14ac:dyDescent="0.25">
      <c r="A749" s="1">
        <v>6272</v>
      </c>
      <c r="B749" s="2">
        <v>44894</v>
      </c>
      <c r="D749" s="1" t="s">
        <v>74</v>
      </c>
      <c r="E749" s="1" t="s">
        <v>12</v>
      </c>
      <c r="G749" s="3">
        <v>5411.24</v>
      </c>
    </row>
    <row r="750" spans="1:7" x14ac:dyDescent="0.25">
      <c r="A750" s="1">
        <v>6273</v>
      </c>
      <c r="B750" s="2">
        <v>44894</v>
      </c>
      <c r="D750" s="1" t="s">
        <v>263</v>
      </c>
      <c r="E750" s="1" t="s">
        <v>12</v>
      </c>
      <c r="G750" s="3">
        <v>1274.43</v>
      </c>
    </row>
    <row r="751" spans="1:7" x14ac:dyDescent="0.25">
      <c r="A751" s="1">
        <v>6274</v>
      </c>
      <c r="B751" s="2">
        <v>44894</v>
      </c>
      <c r="D751" s="1" t="s">
        <v>263</v>
      </c>
      <c r="E751" s="1" t="s">
        <v>12</v>
      </c>
      <c r="G751" s="3">
        <v>6365.66</v>
      </c>
    </row>
    <row r="752" spans="1:7" x14ac:dyDescent="0.25">
      <c r="A752" s="1">
        <v>6275</v>
      </c>
      <c r="B752" s="2">
        <v>44894</v>
      </c>
      <c r="D752" s="1" t="s">
        <v>807</v>
      </c>
      <c r="E752" s="1" t="s">
        <v>12</v>
      </c>
      <c r="G752" s="3">
        <v>4008.28</v>
      </c>
    </row>
    <row r="753" spans="1:7" x14ac:dyDescent="0.25">
      <c r="A753" s="1">
        <v>6276</v>
      </c>
      <c r="B753" s="2">
        <v>44894</v>
      </c>
      <c r="D753" s="1" t="s">
        <v>76</v>
      </c>
      <c r="E753" s="1" t="s">
        <v>12</v>
      </c>
      <c r="G753" s="1">
        <v>180.22</v>
      </c>
    </row>
    <row r="754" spans="1:7" x14ac:dyDescent="0.25">
      <c r="A754" s="1">
        <v>6277</v>
      </c>
      <c r="B754" s="2">
        <v>44894</v>
      </c>
      <c r="D754" s="1" t="s">
        <v>806</v>
      </c>
      <c r="E754" s="1" t="s">
        <v>12</v>
      </c>
      <c r="G754" s="3">
        <v>1551.68</v>
      </c>
    </row>
    <row r="755" spans="1:7" x14ac:dyDescent="0.25">
      <c r="A755" s="1">
        <v>6278</v>
      </c>
      <c r="B755" s="2">
        <v>44894</v>
      </c>
      <c r="C755" s="1" t="s">
        <v>401</v>
      </c>
      <c r="D755" s="1" t="s">
        <v>402</v>
      </c>
      <c r="E755" s="1" t="s">
        <v>403</v>
      </c>
      <c r="G755" s="3">
        <v>62858.400000000001</v>
      </c>
    </row>
    <row r="756" spans="1:7" x14ac:dyDescent="0.25">
      <c r="A756" s="1">
        <v>6279</v>
      </c>
      <c r="B756" s="2">
        <v>44894</v>
      </c>
      <c r="D756" s="1" t="s">
        <v>943</v>
      </c>
      <c r="E756" s="1" t="s">
        <v>12</v>
      </c>
      <c r="G756" s="3">
        <v>1026.8</v>
      </c>
    </row>
    <row r="757" spans="1:7" x14ac:dyDescent="0.25">
      <c r="A757" s="1">
        <v>6280</v>
      </c>
      <c r="B757" s="2">
        <v>44894</v>
      </c>
      <c r="D757" s="1" t="s">
        <v>74</v>
      </c>
      <c r="E757" s="1" t="s">
        <v>12</v>
      </c>
      <c r="G757" s="3">
        <v>3375.25</v>
      </c>
    </row>
    <row r="758" spans="1:7" x14ac:dyDescent="0.25">
      <c r="A758" s="1">
        <v>6281</v>
      </c>
      <c r="B758" s="2">
        <v>44894</v>
      </c>
      <c r="D758" s="1" t="s">
        <v>263</v>
      </c>
      <c r="E758" s="1" t="s">
        <v>12</v>
      </c>
      <c r="G758" s="1">
        <v>120.51</v>
      </c>
    </row>
    <row r="759" spans="1:7" x14ac:dyDescent="0.25">
      <c r="A759" s="1">
        <v>6281</v>
      </c>
      <c r="B759" s="2">
        <v>44894</v>
      </c>
      <c r="D759" s="1" t="s">
        <v>263</v>
      </c>
      <c r="E759" s="1" t="s">
        <v>12</v>
      </c>
      <c r="G759" s="3">
        <v>1539.03</v>
      </c>
    </row>
    <row r="760" spans="1:7" x14ac:dyDescent="0.25">
      <c r="A760" s="1">
        <v>6281</v>
      </c>
      <c r="B760" s="2">
        <v>44894</v>
      </c>
      <c r="D760" s="1" t="s">
        <v>263</v>
      </c>
      <c r="E760" s="1" t="s">
        <v>12</v>
      </c>
      <c r="G760" s="1">
        <v>120.51</v>
      </c>
    </row>
    <row r="761" spans="1:7" x14ac:dyDescent="0.25">
      <c r="A761" s="1">
        <v>6281</v>
      </c>
      <c r="B761" s="2">
        <v>44894</v>
      </c>
      <c r="D761" s="1" t="s">
        <v>263</v>
      </c>
      <c r="E761" s="1" t="s">
        <v>12</v>
      </c>
      <c r="G761" s="3">
        <v>1539.03</v>
      </c>
    </row>
    <row r="762" spans="1:7" x14ac:dyDescent="0.25">
      <c r="A762" s="1">
        <v>6282</v>
      </c>
      <c r="B762" s="2">
        <v>44894</v>
      </c>
      <c r="D762" s="1" t="s">
        <v>263</v>
      </c>
      <c r="E762" s="1" t="s">
        <v>12</v>
      </c>
      <c r="G762" s="3">
        <v>5446.28</v>
      </c>
    </row>
    <row r="763" spans="1:7" x14ac:dyDescent="0.25">
      <c r="A763" s="1">
        <v>6283</v>
      </c>
      <c r="B763" s="2">
        <v>44894</v>
      </c>
      <c r="D763" s="1" t="s">
        <v>807</v>
      </c>
      <c r="E763" s="1" t="s">
        <v>12</v>
      </c>
      <c r="G763" s="3">
        <v>4372.8900000000003</v>
      </c>
    </row>
    <row r="764" spans="1:7" x14ac:dyDescent="0.25">
      <c r="A764" s="1">
        <v>6284</v>
      </c>
      <c r="B764" s="2">
        <v>44894</v>
      </c>
      <c r="D764" s="1" t="s">
        <v>75</v>
      </c>
      <c r="E764" s="1" t="s">
        <v>12</v>
      </c>
      <c r="G764" s="1">
        <v>36.19</v>
      </c>
    </row>
    <row r="765" spans="1:7" x14ac:dyDescent="0.25">
      <c r="A765" s="1">
        <v>6284</v>
      </c>
      <c r="B765" s="2">
        <v>44894</v>
      </c>
      <c r="D765" s="1" t="s">
        <v>75</v>
      </c>
      <c r="E765" s="1" t="s">
        <v>12</v>
      </c>
      <c r="G765" s="3">
        <v>8108.55</v>
      </c>
    </row>
    <row r="766" spans="1:7" x14ac:dyDescent="0.25">
      <c r="A766" s="1">
        <v>6285</v>
      </c>
      <c r="B766" s="2">
        <v>44894</v>
      </c>
      <c r="D766" s="1" t="s">
        <v>76</v>
      </c>
      <c r="E766" s="1" t="s">
        <v>12</v>
      </c>
      <c r="G766" s="1">
        <v>226.1</v>
      </c>
    </row>
    <row r="767" spans="1:7" x14ac:dyDescent="0.25">
      <c r="A767" s="1">
        <v>6285</v>
      </c>
      <c r="B767" s="2">
        <v>44894</v>
      </c>
      <c r="D767" s="1" t="s">
        <v>76</v>
      </c>
      <c r="E767" s="1" t="s">
        <v>12</v>
      </c>
      <c r="G767" s="1">
        <v>119.36</v>
      </c>
    </row>
    <row r="768" spans="1:7" x14ac:dyDescent="0.25">
      <c r="A768" s="1">
        <v>6286</v>
      </c>
      <c r="B768" s="2">
        <v>44894</v>
      </c>
      <c r="D768" s="1" t="s">
        <v>11</v>
      </c>
      <c r="E768" s="1" t="s">
        <v>12</v>
      </c>
      <c r="G768" s="3">
        <v>1508.64</v>
      </c>
    </row>
    <row r="769" spans="1:7" x14ac:dyDescent="0.25">
      <c r="A769" s="1">
        <v>6286</v>
      </c>
      <c r="B769" s="2">
        <v>44894</v>
      </c>
      <c r="D769" s="1" t="s">
        <v>11</v>
      </c>
      <c r="E769" s="1" t="s">
        <v>12</v>
      </c>
      <c r="G769" s="1">
        <v>405.14</v>
      </c>
    </row>
    <row r="770" spans="1:7" x14ac:dyDescent="0.25">
      <c r="A770" s="1">
        <v>6287</v>
      </c>
      <c r="B770" s="2">
        <v>44894</v>
      </c>
      <c r="D770" s="1" t="s">
        <v>13</v>
      </c>
      <c r="E770" s="1" t="s">
        <v>12</v>
      </c>
      <c r="G770" s="3">
        <v>1599.94</v>
      </c>
    </row>
    <row r="771" spans="1:7" x14ac:dyDescent="0.25">
      <c r="A771" s="1">
        <v>6288</v>
      </c>
      <c r="B771" s="2">
        <v>44895</v>
      </c>
      <c r="C771" s="1" t="s">
        <v>854</v>
      </c>
      <c r="D771" s="1" t="s">
        <v>855</v>
      </c>
      <c r="E771" s="1" t="s">
        <v>856</v>
      </c>
      <c r="G771" s="3">
        <v>5666.11</v>
      </c>
    </row>
    <row r="772" spans="1:7" x14ac:dyDescent="0.25">
      <c r="A772" s="1">
        <v>6288</v>
      </c>
      <c r="B772" s="2">
        <v>44895</v>
      </c>
      <c r="C772" s="1" t="s">
        <v>854</v>
      </c>
      <c r="D772" s="1" t="s">
        <v>855</v>
      </c>
      <c r="E772" s="1" t="s">
        <v>856</v>
      </c>
      <c r="G772" s="3">
        <v>5666.11</v>
      </c>
    </row>
    <row r="773" spans="1:7" x14ac:dyDescent="0.25">
      <c r="A773" s="1">
        <v>6289</v>
      </c>
      <c r="B773" s="2">
        <v>44895</v>
      </c>
      <c r="C773" s="1" t="s">
        <v>273</v>
      </c>
      <c r="D773" s="1" t="s">
        <v>1083</v>
      </c>
      <c r="E773" s="1" t="s">
        <v>275</v>
      </c>
      <c r="G773" s="3">
        <v>8196.59</v>
      </c>
    </row>
    <row r="774" spans="1:7" x14ac:dyDescent="0.25">
      <c r="A774" s="1">
        <v>6290</v>
      </c>
      <c r="B774" s="2">
        <v>44895</v>
      </c>
      <c r="C774" s="1" t="s">
        <v>273</v>
      </c>
      <c r="D774" s="1" t="s">
        <v>1083</v>
      </c>
      <c r="E774" s="1" t="s">
        <v>275</v>
      </c>
      <c r="G774" s="3">
        <v>4180.1000000000004</v>
      </c>
    </row>
    <row r="775" spans="1:7" x14ac:dyDescent="0.25">
      <c r="A775" s="1">
        <v>6291</v>
      </c>
      <c r="B775" s="2">
        <v>44896</v>
      </c>
      <c r="C775" s="1" t="s">
        <v>225</v>
      </c>
      <c r="D775" s="1" t="s">
        <v>226</v>
      </c>
      <c r="E775" s="1" t="s">
        <v>227</v>
      </c>
      <c r="G775" s="3">
        <v>50000</v>
      </c>
    </row>
    <row r="776" spans="1:7" x14ac:dyDescent="0.25">
      <c r="A776" s="1">
        <v>6292</v>
      </c>
      <c r="B776" s="2">
        <v>44896</v>
      </c>
      <c r="D776" s="1" t="s">
        <v>1114</v>
      </c>
      <c r="E776" s="1" t="s">
        <v>1010</v>
      </c>
      <c r="F776" s="1" t="s">
        <v>1011</v>
      </c>
      <c r="G776" s="1">
        <v>156.19</v>
      </c>
    </row>
    <row r="777" spans="1:7" x14ac:dyDescent="0.25">
      <c r="A777" s="1">
        <v>6293</v>
      </c>
      <c r="B777" s="2">
        <v>44896</v>
      </c>
      <c r="C777" s="1" t="s">
        <v>212</v>
      </c>
      <c r="D777" s="1" t="s">
        <v>213</v>
      </c>
      <c r="E777" s="1" t="s">
        <v>214</v>
      </c>
      <c r="G777" s="3">
        <v>60000</v>
      </c>
    </row>
    <row r="778" spans="1:7" x14ac:dyDescent="0.25">
      <c r="A778" s="1">
        <v>6293</v>
      </c>
      <c r="B778" s="2">
        <v>44896</v>
      </c>
      <c r="C778" s="1" t="s">
        <v>212</v>
      </c>
      <c r="D778" s="1" t="s">
        <v>213</v>
      </c>
      <c r="E778" s="1" t="s">
        <v>214</v>
      </c>
      <c r="G778" s="3">
        <v>60000</v>
      </c>
    </row>
    <row r="779" spans="1:7" x14ac:dyDescent="0.25">
      <c r="A779" s="1">
        <v>6294</v>
      </c>
      <c r="B779" s="2">
        <v>44896</v>
      </c>
      <c r="D779" s="1" t="s">
        <v>215</v>
      </c>
      <c r="E779" s="1" t="s">
        <v>54</v>
      </c>
      <c r="G779" s="1">
        <v>66.11</v>
      </c>
    </row>
    <row r="780" spans="1:7" x14ac:dyDescent="0.25">
      <c r="A780" s="1">
        <v>6295</v>
      </c>
      <c r="B780" s="2">
        <v>44897</v>
      </c>
      <c r="C780" s="1" t="s">
        <v>746</v>
      </c>
      <c r="D780" s="1" t="s">
        <v>747</v>
      </c>
      <c r="E780" s="1" t="s">
        <v>748</v>
      </c>
      <c r="G780" s="3">
        <v>4758</v>
      </c>
    </row>
    <row r="781" spans="1:7" x14ac:dyDescent="0.25">
      <c r="A781" s="1">
        <v>6296</v>
      </c>
      <c r="B781" s="2">
        <v>44897</v>
      </c>
      <c r="D781" s="1" t="s">
        <v>442</v>
      </c>
      <c r="E781" s="1" t="s">
        <v>443</v>
      </c>
      <c r="G781" s="3">
        <v>138040</v>
      </c>
    </row>
    <row r="782" spans="1:7" x14ac:dyDescent="0.25">
      <c r="A782" s="1">
        <v>6297</v>
      </c>
      <c r="B782" s="2">
        <v>44897</v>
      </c>
      <c r="C782" s="1" t="s">
        <v>754</v>
      </c>
      <c r="D782" s="1" t="s">
        <v>755</v>
      </c>
      <c r="E782" s="1" t="s">
        <v>62</v>
      </c>
      <c r="F782" s="1" t="s">
        <v>231</v>
      </c>
      <c r="G782" s="3">
        <v>16640</v>
      </c>
    </row>
    <row r="783" spans="1:7" x14ac:dyDescent="0.25">
      <c r="A783" s="1">
        <v>6298</v>
      </c>
      <c r="B783" s="2">
        <v>44897</v>
      </c>
      <c r="D783" s="1" t="s">
        <v>195</v>
      </c>
      <c r="E783" s="1" t="s">
        <v>196</v>
      </c>
      <c r="G783" s="3">
        <v>4400</v>
      </c>
    </row>
    <row r="784" spans="1:7" x14ac:dyDescent="0.25">
      <c r="A784" s="1">
        <v>6299</v>
      </c>
      <c r="B784" s="2">
        <v>44897</v>
      </c>
      <c r="D784" s="1" t="s">
        <v>195</v>
      </c>
      <c r="E784" s="1" t="s">
        <v>196</v>
      </c>
      <c r="G784" s="3">
        <v>4400</v>
      </c>
    </row>
    <row r="785" spans="1:7" x14ac:dyDescent="0.25">
      <c r="A785" s="1">
        <v>6300</v>
      </c>
      <c r="B785" s="2">
        <v>44897</v>
      </c>
      <c r="C785" s="1" t="s">
        <v>396</v>
      </c>
      <c r="D785" s="1" t="s">
        <v>638</v>
      </c>
      <c r="E785" s="1" t="s">
        <v>639</v>
      </c>
      <c r="G785" s="1">
        <v>283</v>
      </c>
    </row>
    <row r="786" spans="1:7" x14ac:dyDescent="0.25">
      <c r="A786" s="1">
        <v>6301</v>
      </c>
      <c r="B786" s="2">
        <v>44897</v>
      </c>
      <c r="D786" s="1" t="s">
        <v>90</v>
      </c>
      <c r="E786" s="1" t="s">
        <v>70</v>
      </c>
      <c r="F786" s="1" t="s">
        <v>71</v>
      </c>
      <c r="G786" s="3">
        <v>276489.8</v>
      </c>
    </row>
    <row r="787" spans="1:7" x14ac:dyDescent="0.25">
      <c r="A787" s="1">
        <v>6301</v>
      </c>
      <c r="B787" s="2">
        <v>44897</v>
      </c>
      <c r="D787" s="1" t="s">
        <v>90</v>
      </c>
      <c r="E787" s="1" t="s">
        <v>70</v>
      </c>
      <c r="F787" s="1" t="s">
        <v>71</v>
      </c>
      <c r="G787" s="3">
        <v>69122.47</v>
      </c>
    </row>
    <row r="788" spans="1:7" x14ac:dyDescent="0.25">
      <c r="A788" s="1">
        <v>6302</v>
      </c>
      <c r="B788" s="2">
        <v>44897</v>
      </c>
      <c r="C788" s="1" t="s">
        <v>756</v>
      </c>
      <c r="D788" s="1" t="s">
        <v>757</v>
      </c>
      <c r="E788" s="1" t="s">
        <v>758</v>
      </c>
      <c r="G788" s="1">
        <v>190.04</v>
      </c>
    </row>
    <row r="789" spans="1:7" x14ac:dyDescent="0.25">
      <c r="A789" s="1">
        <v>6303</v>
      </c>
      <c r="B789" s="2">
        <v>44897</v>
      </c>
      <c r="C789" s="1" t="s">
        <v>396</v>
      </c>
      <c r="D789" s="1" t="s">
        <v>994</v>
      </c>
      <c r="E789" s="1" t="s">
        <v>404</v>
      </c>
      <c r="F789" s="1" t="s">
        <v>124</v>
      </c>
      <c r="G789" s="3">
        <v>3849.2</v>
      </c>
    </row>
    <row r="790" spans="1:7" x14ac:dyDescent="0.25">
      <c r="A790" s="1">
        <v>6304</v>
      </c>
      <c r="B790" s="2">
        <v>44897</v>
      </c>
      <c r="D790" s="1" t="s">
        <v>91</v>
      </c>
      <c r="E790" s="1" t="s">
        <v>70</v>
      </c>
      <c r="F790" s="1" t="s">
        <v>71</v>
      </c>
      <c r="G790" s="3">
        <v>22627.37</v>
      </c>
    </row>
    <row r="791" spans="1:7" x14ac:dyDescent="0.25">
      <c r="A791" s="1">
        <v>6304</v>
      </c>
      <c r="B791" s="2">
        <v>44897</v>
      </c>
      <c r="D791" s="1" t="s">
        <v>91</v>
      </c>
      <c r="E791" s="1" t="s">
        <v>70</v>
      </c>
      <c r="F791" s="1" t="s">
        <v>71</v>
      </c>
      <c r="G791" s="3">
        <v>73531.23</v>
      </c>
    </row>
    <row r="792" spans="1:7" x14ac:dyDescent="0.25">
      <c r="A792" s="1">
        <v>6305</v>
      </c>
      <c r="B792" s="2">
        <v>44897</v>
      </c>
      <c r="D792" s="1" t="s">
        <v>316</v>
      </c>
      <c r="E792" s="1" t="s">
        <v>317</v>
      </c>
      <c r="G792" s="3">
        <v>18468</v>
      </c>
    </row>
    <row r="793" spans="1:7" x14ac:dyDescent="0.25">
      <c r="A793" s="1">
        <v>6306</v>
      </c>
      <c r="B793" s="2">
        <v>44897</v>
      </c>
      <c r="D793" s="1" t="s">
        <v>318</v>
      </c>
      <c r="E793" s="1" t="s">
        <v>317</v>
      </c>
      <c r="G793" s="3">
        <v>6500</v>
      </c>
    </row>
    <row r="794" spans="1:7" x14ac:dyDescent="0.25">
      <c r="A794" s="1">
        <v>6307</v>
      </c>
      <c r="B794" s="2">
        <v>44897</v>
      </c>
      <c r="D794" s="1" t="s">
        <v>957</v>
      </c>
      <c r="E794" s="1" t="s">
        <v>529</v>
      </c>
      <c r="G794" s="3">
        <v>5000</v>
      </c>
    </row>
    <row r="795" spans="1:7" x14ac:dyDescent="0.25">
      <c r="A795" s="1">
        <v>6308</v>
      </c>
      <c r="B795" s="2">
        <v>44897</v>
      </c>
      <c r="D795" s="1" t="s">
        <v>958</v>
      </c>
      <c r="E795" s="1" t="s">
        <v>713</v>
      </c>
      <c r="F795" s="1" t="s">
        <v>714</v>
      </c>
      <c r="G795" s="3">
        <v>4864.4799999999996</v>
      </c>
    </row>
    <row r="796" spans="1:7" x14ac:dyDescent="0.25">
      <c r="A796" s="1">
        <v>6309</v>
      </c>
      <c r="B796" s="2">
        <v>44897</v>
      </c>
      <c r="D796" s="1" t="s">
        <v>712</v>
      </c>
      <c r="E796" s="1" t="s">
        <v>713</v>
      </c>
      <c r="F796" s="1" t="s">
        <v>714</v>
      </c>
      <c r="G796" s="1">
        <v>788.02</v>
      </c>
    </row>
    <row r="797" spans="1:7" x14ac:dyDescent="0.25">
      <c r="A797" s="1">
        <v>6310</v>
      </c>
      <c r="B797" s="2">
        <v>44900</v>
      </c>
      <c r="D797" s="1" t="s">
        <v>258</v>
      </c>
      <c r="E797" s="1" t="s">
        <v>218</v>
      </c>
      <c r="F797" s="1" t="s">
        <v>408</v>
      </c>
      <c r="G797" s="1">
        <v>199.9</v>
      </c>
    </row>
    <row r="798" spans="1:7" x14ac:dyDescent="0.25">
      <c r="A798" s="1">
        <v>6311</v>
      </c>
      <c r="B798" s="2">
        <v>44900</v>
      </c>
      <c r="D798" s="1" t="s">
        <v>258</v>
      </c>
      <c r="E798" s="1" t="s">
        <v>259</v>
      </c>
      <c r="F798" s="1" t="s">
        <v>260</v>
      </c>
      <c r="G798" s="1">
        <v>199.9</v>
      </c>
    </row>
    <row r="799" spans="1:7" x14ac:dyDescent="0.25">
      <c r="A799" s="1">
        <v>6312</v>
      </c>
      <c r="B799" s="2">
        <v>44900</v>
      </c>
      <c r="D799" s="1" t="s">
        <v>258</v>
      </c>
      <c r="E799" s="1" t="s">
        <v>261</v>
      </c>
      <c r="F799" s="1" t="s">
        <v>253</v>
      </c>
      <c r="G799" s="1">
        <v>179.91</v>
      </c>
    </row>
    <row r="800" spans="1:7" x14ac:dyDescent="0.25">
      <c r="A800" s="1">
        <v>6313</v>
      </c>
      <c r="B800" s="2">
        <v>44900</v>
      </c>
      <c r="D800" s="1" t="s">
        <v>258</v>
      </c>
      <c r="E800" s="1" t="s">
        <v>62</v>
      </c>
      <c r="F800" s="1" t="s">
        <v>63</v>
      </c>
      <c r="G800" s="1">
        <v>159.91999999999999</v>
      </c>
    </row>
    <row r="801" spans="1:7" x14ac:dyDescent="0.25">
      <c r="A801" s="1">
        <v>6314</v>
      </c>
      <c r="B801" s="2">
        <v>44900</v>
      </c>
      <c r="D801" s="1" t="s">
        <v>258</v>
      </c>
      <c r="E801" s="1" t="s">
        <v>46</v>
      </c>
      <c r="F801" s="1" t="s">
        <v>665</v>
      </c>
      <c r="G801" s="1">
        <v>139.93</v>
      </c>
    </row>
    <row r="802" spans="1:7" x14ac:dyDescent="0.25">
      <c r="A802" s="1">
        <v>6315</v>
      </c>
      <c r="B802" s="2">
        <v>44900</v>
      </c>
      <c r="D802" s="1" t="s">
        <v>258</v>
      </c>
      <c r="E802" s="1" t="s">
        <v>269</v>
      </c>
      <c r="F802" s="1" t="s">
        <v>462</v>
      </c>
      <c r="G802" s="1">
        <v>79.959999999999994</v>
      </c>
    </row>
    <row r="803" spans="1:7" x14ac:dyDescent="0.25">
      <c r="A803" s="1">
        <v>6316</v>
      </c>
      <c r="B803" s="2">
        <v>44900</v>
      </c>
      <c r="D803" s="1" t="s">
        <v>258</v>
      </c>
      <c r="E803" s="1" t="s">
        <v>804</v>
      </c>
      <c r="F803" s="1" t="s">
        <v>565</v>
      </c>
      <c r="G803" s="1">
        <v>199.9</v>
      </c>
    </row>
    <row r="804" spans="1:7" x14ac:dyDescent="0.25">
      <c r="A804" s="1">
        <v>6317</v>
      </c>
      <c r="B804" s="2">
        <v>44900</v>
      </c>
      <c r="D804" s="1" t="s">
        <v>258</v>
      </c>
      <c r="E804" s="1" t="s">
        <v>31</v>
      </c>
      <c r="F804" s="1" t="s">
        <v>95</v>
      </c>
      <c r="G804" s="1">
        <v>199.9</v>
      </c>
    </row>
    <row r="805" spans="1:7" x14ac:dyDescent="0.25">
      <c r="A805" s="1">
        <v>6318</v>
      </c>
      <c r="B805" s="2">
        <v>44900</v>
      </c>
      <c r="D805" s="1" t="s">
        <v>258</v>
      </c>
      <c r="E805" s="1" t="s">
        <v>404</v>
      </c>
      <c r="F805" s="1" t="s">
        <v>805</v>
      </c>
      <c r="G805" s="1">
        <v>99.95</v>
      </c>
    </row>
    <row r="806" spans="1:7" x14ac:dyDescent="0.25">
      <c r="A806" s="1">
        <v>6360</v>
      </c>
      <c r="B806" s="2">
        <v>44900</v>
      </c>
      <c r="D806" s="1" t="s">
        <v>258</v>
      </c>
      <c r="E806" s="1" t="s">
        <v>190</v>
      </c>
      <c r="F806" s="1" t="s">
        <v>43</v>
      </c>
      <c r="G806" s="1">
        <v>139.93</v>
      </c>
    </row>
    <row r="807" spans="1:7" x14ac:dyDescent="0.25">
      <c r="A807" s="1">
        <v>6361</v>
      </c>
      <c r="B807" s="2">
        <v>44901</v>
      </c>
      <c r="D807" s="1" t="s">
        <v>258</v>
      </c>
      <c r="E807" s="1" t="s">
        <v>697</v>
      </c>
      <c r="F807" s="1" t="s">
        <v>121</v>
      </c>
      <c r="G807" s="1">
        <v>79.959999999999994</v>
      </c>
    </row>
    <row r="808" spans="1:7" x14ac:dyDescent="0.25">
      <c r="A808" s="1">
        <v>6374</v>
      </c>
      <c r="B808" s="2">
        <v>44901</v>
      </c>
      <c r="C808" s="1" t="s">
        <v>555</v>
      </c>
      <c r="D808" s="1" t="s">
        <v>693</v>
      </c>
      <c r="E808" s="1" t="s">
        <v>557</v>
      </c>
      <c r="G808" s="3">
        <v>16270</v>
      </c>
    </row>
    <row r="809" spans="1:7" x14ac:dyDescent="0.25">
      <c r="A809" s="1">
        <v>6376</v>
      </c>
      <c r="B809" s="2">
        <v>44901</v>
      </c>
      <c r="C809" s="1" t="s">
        <v>555</v>
      </c>
      <c r="D809" s="1" t="s">
        <v>556</v>
      </c>
      <c r="E809" s="1" t="s">
        <v>557</v>
      </c>
      <c r="G809" s="3">
        <v>30505.41</v>
      </c>
    </row>
    <row r="810" spans="1:7" x14ac:dyDescent="0.25">
      <c r="A810" s="1">
        <v>6408</v>
      </c>
      <c r="B810" s="2">
        <v>44902</v>
      </c>
      <c r="D810" s="1" t="s">
        <v>173</v>
      </c>
      <c r="E810" s="1" t="s">
        <v>174</v>
      </c>
      <c r="G810" s="3">
        <v>171957.53</v>
      </c>
    </row>
    <row r="811" spans="1:7" x14ac:dyDescent="0.25">
      <c r="A811" s="1">
        <v>6409</v>
      </c>
      <c r="B811" s="2">
        <v>44902</v>
      </c>
      <c r="D811" s="1" t="s">
        <v>1057</v>
      </c>
      <c r="E811" s="1" t="s">
        <v>1058</v>
      </c>
      <c r="F811" s="1" t="s">
        <v>564</v>
      </c>
      <c r="G811" s="1">
        <v>267</v>
      </c>
    </row>
    <row r="812" spans="1:7" x14ac:dyDescent="0.25">
      <c r="A812" s="1">
        <v>6409</v>
      </c>
      <c r="B812" s="2">
        <v>44902</v>
      </c>
      <c r="D812" s="1" t="s">
        <v>1057</v>
      </c>
      <c r="E812" s="1" t="s">
        <v>1058</v>
      </c>
      <c r="F812" s="1" t="s">
        <v>564</v>
      </c>
      <c r="G812" s="1">
        <v>-14</v>
      </c>
    </row>
    <row r="813" spans="1:7" x14ac:dyDescent="0.25">
      <c r="A813" s="1">
        <v>6410</v>
      </c>
      <c r="B813" s="2">
        <v>44902</v>
      </c>
      <c r="D813" s="1" t="s">
        <v>358</v>
      </c>
      <c r="E813" s="1" t="s">
        <v>198</v>
      </c>
      <c r="F813" s="1" t="s">
        <v>199</v>
      </c>
      <c r="G813" s="3">
        <v>4140</v>
      </c>
    </row>
    <row r="814" spans="1:7" x14ac:dyDescent="0.25">
      <c r="A814" s="1">
        <v>6411</v>
      </c>
      <c r="B814" s="2">
        <v>44902</v>
      </c>
      <c r="D814" s="1" t="s">
        <v>359</v>
      </c>
      <c r="E814" s="1" t="s">
        <v>67</v>
      </c>
      <c r="F814" s="1" t="s">
        <v>68</v>
      </c>
      <c r="G814" s="3">
        <v>2277</v>
      </c>
    </row>
    <row r="815" spans="1:7" x14ac:dyDescent="0.25">
      <c r="A815" s="1">
        <v>6412</v>
      </c>
      <c r="B815" s="2">
        <v>44902</v>
      </c>
      <c r="D815" s="1" t="s">
        <v>359</v>
      </c>
      <c r="E815" s="1" t="s">
        <v>65</v>
      </c>
      <c r="F815" s="1" t="s">
        <v>66</v>
      </c>
      <c r="G815" s="3">
        <v>1863</v>
      </c>
    </row>
    <row r="816" spans="1:7" x14ac:dyDescent="0.25">
      <c r="A816" s="1">
        <v>6413</v>
      </c>
      <c r="B816" s="2">
        <v>44902</v>
      </c>
      <c r="D816" s="1" t="s">
        <v>359</v>
      </c>
      <c r="E816" s="1" t="s">
        <v>46</v>
      </c>
      <c r="F816" s="1" t="s">
        <v>28</v>
      </c>
      <c r="G816" s="3">
        <v>1863</v>
      </c>
    </row>
    <row r="817" spans="1:7" x14ac:dyDescent="0.25">
      <c r="A817" s="1">
        <v>6414</v>
      </c>
      <c r="B817" s="2">
        <v>44902</v>
      </c>
      <c r="D817" s="1" t="s">
        <v>359</v>
      </c>
      <c r="E817" s="1" t="s">
        <v>46</v>
      </c>
      <c r="F817" s="1" t="s">
        <v>665</v>
      </c>
      <c r="G817" s="3">
        <v>1863</v>
      </c>
    </row>
    <row r="818" spans="1:7" x14ac:dyDescent="0.25">
      <c r="A818" s="1">
        <v>6415</v>
      </c>
      <c r="B818" s="2">
        <v>44902</v>
      </c>
      <c r="D818" s="1" t="s">
        <v>499</v>
      </c>
      <c r="E818" s="1" t="s">
        <v>500</v>
      </c>
      <c r="F818" s="1" t="s">
        <v>95</v>
      </c>
      <c r="G818" s="3">
        <v>1862.99</v>
      </c>
    </row>
    <row r="819" spans="1:7" x14ac:dyDescent="0.25">
      <c r="A819" s="1">
        <v>6416</v>
      </c>
      <c r="B819" s="2">
        <v>44902</v>
      </c>
      <c r="C819" s="1" t="s">
        <v>501</v>
      </c>
      <c r="D819" s="1" t="s">
        <v>502</v>
      </c>
      <c r="E819" s="1" t="s">
        <v>503</v>
      </c>
      <c r="G819" s="1">
        <v>427</v>
      </c>
    </row>
    <row r="820" spans="1:7" x14ac:dyDescent="0.25">
      <c r="A820" s="1">
        <v>6470</v>
      </c>
      <c r="B820" s="2">
        <v>44904</v>
      </c>
      <c r="D820" s="1" t="s">
        <v>969</v>
      </c>
      <c r="E820" s="1" t="s">
        <v>750</v>
      </c>
      <c r="G820" s="1">
        <v>245</v>
      </c>
    </row>
    <row r="821" spans="1:7" x14ac:dyDescent="0.25">
      <c r="A821" s="1">
        <v>6471</v>
      </c>
      <c r="B821" s="2">
        <v>44904</v>
      </c>
      <c r="D821" s="1" t="s">
        <v>333</v>
      </c>
      <c r="E821" s="1" t="s">
        <v>193</v>
      </c>
      <c r="F821" s="1" t="s">
        <v>194</v>
      </c>
      <c r="G821" s="1">
        <v>74.63</v>
      </c>
    </row>
    <row r="822" spans="1:7" x14ac:dyDescent="0.25">
      <c r="A822" s="1">
        <v>6472</v>
      </c>
      <c r="B822" s="2">
        <v>44904</v>
      </c>
      <c r="D822" s="1" t="s">
        <v>1046</v>
      </c>
      <c r="E822" s="1" t="s">
        <v>193</v>
      </c>
      <c r="F822" s="1" t="s">
        <v>194</v>
      </c>
      <c r="G822" s="1">
        <v>30</v>
      </c>
    </row>
    <row r="823" spans="1:7" x14ac:dyDescent="0.25">
      <c r="A823" s="1">
        <v>6503</v>
      </c>
      <c r="B823" s="2">
        <v>44907</v>
      </c>
      <c r="D823" s="1" t="s">
        <v>655</v>
      </c>
      <c r="E823" s="1" t="s">
        <v>100</v>
      </c>
      <c r="G823" s="3">
        <v>1715.11</v>
      </c>
    </row>
    <row r="824" spans="1:7" x14ac:dyDescent="0.25">
      <c r="A824" s="1">
        <v>6504</v>
      </c>
      <c r="B824" s="2">
        <v>44907</v>
      </c>
      <c r="D824" s="1" t="s">
        <v>853</v>
      </c>
      <c r="E824" s="1" t="s">
        <v>100</v>
      </c>
      <c r="G824" s="3">
        <v>70876.81</v>
      </c>
    </row>
    <row r="825" spans="1:7" x14ac:dyDescent="0.25">
      <c r="A825" s="1">
        <v>6754</v>
      </c>
      <c r="B825" s="2">
        <v>44908</v>
      </c>
      <c r="D825" s="1" t="s">
        <v>643</v>
      </c>
      <c r="E825" s="1" t="s">
        <v>644</v>
      </c>
      <c r="F825" s="1" t="s">
        <v>544</v>
      </c>
      <c r="G825" s="3">
        <v>4500</v>
      </c>
    </row>
    <row r="826" spans="1:7" x14ac:dyDescent="0.25">
      <c r="A826" s="1">
        <v>6754</v>
      </c>
      <c r="B826" s="2">
        <v>44908</v>
      </c>
      <c r="D826" s="1" t="s">
        <v>643</v>
      </c>
      <c r="E826" s="1" t="s">
        <v>644</v>
      </c>
      <c r="F826" s="1" t="s">
        <v>544</v>
      </c>
      <c r="G826" s="3">
        <v>4500</v>
      </c>
    </row>
    <row r="827" spans="1:7" x14ac:dyDescent="0.25">
      <c r="A827" s="1">
        <v>6755</v>
      </c>
      <c r="B827" s="2">
        <v>44908</v>
      </c>
      <c r="C827" s="1" t="s">
        <v>645</v>
      </c>
      <c r="D827" s="1" t="s">
        <v>646</v>
      </c>
      <c r="E827" s="1" t="s">
        <v>647</v>
      </c>
      <c r="G827" s="3">
        <v>5709.6</v>
      </c>
    </row>
    <row r="828" spans="1:7" x14ac:dyDescent="0.25">
      <c r="A828" s="1">
        <v>6895</v>
      </c>
      <c r="B828" s="2">
        <v>44909</v>
      </c>
      <c r="C828" s="1" t="s">
        <v>715</v>
      </c>
      <c r="D828" s="1" t="s">
        <v>716</v>
      </c>
      <c r="E828" s="1" t="s">
        <v>717</v>
      </c>
      <c r="G828" s="3">
        <v>1141.19</v>
      </c>
    </row>
    <row r="829" spans="1:7" x14ac:dyDescent="0.25">
      <c r="A829" s="1">
        <v>6895</v>
      </c>
      <c r="B829" s="2">
        <v>44909</v>
      </c>
      <c r="C829" s="1" t="s">
        <v>715</v>
      </c>
      <c r="D829" s="1" t="s">
        <v>716</v>
      </c>
      <c r="E829" s="1" t="s">
        <v>717</v>
      </c>
      <c r="G829" s="3">
        <v>1098.9100000000001</v>
      </c>
    </row>
    <row r="830" spans="1:7" x14ac:dyDescent="0.25">
      <c r="A830" s="1">
        <v>6926</v>
      </c>
      <c r="B830" s="2">
        <v>44909</v>
      </c>
      <c r="C830" s="1" t="s">
        <v>593</v>
      </c>
      <c r="D830" s="1" t="s">
        <v>594</v>
      </c>
      <c r="E830" s="1" t="s">
        <v>595</v>
      </c>
      <c r="G830" s="1">
        <v>549</v>
      </c>
    </row>
    <row r="831" spans="1:7" x14ac:dyDescent="0.25">
      <c r="A831" s="1">
        <v>7164</v>
      </c>
      <c r="B831" s="2">
        <v>44910</v>
      </c>
      <c r="C831" s="1" t="s">
        <v>1095</v>
      </c>
      <c r="D831" s="1" t="s">
        <v>1096</v>
      </c>
      <c r="E831" s="1" t="s">
        <v>1097</v>
      </c>
      <c r="G831" s="3">
        <v>9350</v>
      </c>
    </row>
    <row r="832" spans="1:7" x14ac:dyDescent="0.25">
      <c r="A832" s="1">
        <v>7170</v>
      </c>
      <c r="B832" s="2">
        <v>44910</v>
      </c>
      <c r="C832" s="1" t="s">
        <v>818</v>
      </c>
      <c r="D832" s="1" t="s">
        <v>819</v>
      </c>
      <c r="E832" s="1" t="s">
        <v>820</v>
      </c>
      <c r="G832" s="3">
        <v>12063.32</v>
      </c>
    </row>
    <row r="833" spans="1:7" x14ac:dyDescent="0.25">
      <c r="A833" s="1">
        <v>7170</v>
      </c>
      <c r="B833" s="2">
        <v>44910</v>
      </c>
      <c r="C833" s="1" t="s">
        <v>818</v>
      </c>
      <c r="D833" s="1" t="s">
        <v>819</v>
      </c>
      <c r="E833" s="1" t="s">
        <v>820</v>
      </c>
      <c r="G833" s="3">
        <v>7183.32</v>
      </c>
    </row>
    <row r="834" spans="1:7" x14ac:dyDescent="0.25">
      <c r="A834" s="1">
        <v>7188</v>
      </c>
      <c r="B834" s="2">
        <v>44910</v>
      </c>
      <c r="C834" s="1" t="s">
        <v>1008</v>
      </c>
      <c r="D834" s="1" t="s">
        <v>1009</v>
      </c>
      <c r="E834" s="1" t="s">
        <v>416</v>
      </c>
      <c r="G834" s="3">
        <v>3904</v>
      </c>
    </row>
    <row r="835" spans="1:7" x14ac:dyDescent="0.25">
      <c r="A835" s="1">
        <v>7193</v>
      </c>
      <c r="B835" s="2">
        <v>44910</v>
      </c>
      <c r="C835" s="1" t="s">
        <v>414</v>
      </c>
      <c r="D835" s="1" t="s">
        <v>415</v>
      </c>
      <c r="E835" s="1" t="s">
        <v>416</v>
      </c>
      <c r="G835" s="3">
        <v>9308.6</v>
      </c>
    </row>
    <row r="836" spans="1:7" x14ac:dyDescent="0.25">
      <c r="A836" s="1">
        <v>7200</v>
      </c>
      <c r="B836" s="2">
        <v>44910</v>
      </c>
      <c r="C836" s="1" t="s">
        <v>549</v>
      </c>
      <c r="D836" s="1" t="s">
        <v>550</v>
      </c>
      <c r="E836" s="1" t="s">
        <v>551</v>
      </c>
      <c r="G836" s="3">
        <v>1500</v>
      </c>
    </row>
    <row r="837" spans="1:7" x14ac:dyDescent="0.25">
      <c r="A837" s="1">
        <v>7201</v>
      </c>
      <c r="B837" s="2">
        <v>44910</v>
      </c>
      <c r="C837" s="1" t="s">
        <v>684</v>
      </c>
      <c r="D837" s="1" t="s">
        <v>685</v>
      </c>
      <c r="E837" s="1" t="s">
        <v>686</v>
      </c>
      <c r="G837" s="1">
        <v>549</v>
      </c>
    </row>
    <row r="838" spans="1:7" x14ac:dyDescent="0.25">
      <c r="A838" s="1">
        <v>7202</v>
      </c>
      <c r="B838" s="2">
        <v>44910</v>
      </c>
      <c r="C838" s="1" t="s">
        <v>444</v>
      </c>
      <c r="D838" s="1" t="s">
        <v>445</v>
      </c>
      <c r="E838" s="1" t="s">
        <v>446</v>
      </c>
      <c r="G838" s="1">
        <v>240</v>
      </c>
    </row>
    <row r="839" spans="1:7" x14ac:dyDescent="0.25">
      <c r="A839" s="1">
        <v>7203</v>
      </c>
      <c r="B839" s="2">
        <v>44910</v>
      </c>
      <c r="C839" s="1" t="s">
        <v>417</v>
      </c>
      <c r="D839" s="1" t="s">
        <v>418</v>
      </c>
      <c r="E839" s="1" t="s">
        <v>419</v>
      </c>
      <c r="G839" s="1">
        <v>924</v>
      </c>
    </row>
    <row r="840" spans="1:7" x14ac:dyDescent="0.25">
      <c r="A840" s="1">
        <v>7204</v>
      </c>
      <c r="B840" s="2">
        <v>44910</v>
      </c>
      <c r="C840" s="1" t="s">
        <v>420</v>
      </c>
      <c r="D840" s="1" t="s">
        <v>421</v>
      </c>
      <c r="E840" s="1" t="s">
        <v>422</v>
      </c>
      <c r="G840" s="3">
        <v>1317.6</v>
      </c>
    </row>
    <row r="841" spans="1:7" x14ac:dyDescent="0.25">
      <c r="A841" s="1">
        <v>7205</v>
      </c>
      <c r="B841" s="2">
        <v>44910</v>
      </c>
      <c r="C841" s="1" t="s">
        <v>264</v>
      </c>
      <c r="D841" s="1" t="s">
        <v>265</v>
      </c>
      <c r="E841" s="1" t="s">
        <v>266</v>
      </c>
      <c r="G841" s="1">
        <v>610</v>
      </c>
    </row>
    <row r="842" spans="1:7" x14ac:dyDescent="0.25">
      <c r="A842" s="1">
        <v>7206</v>
      </c>
      <c r="B842" s="2">
        <v>44910</v>
      </c>
      <c r="C842" s="1" t="s">
        <v>899</v>
      </c>
      <c r="D842" s="1" t="s">
        <v>900</v>
      </c>
      <c r="E842" s="1" t="s">
        <v>266</v>
      </c>
      <c r="G842" s="3">
        <v>1586</v>
      </c>
    </row>
    <row r="843" spans="1:7" x14ac:dyDescent="0.25">
      <c r="A843" s="1">
        <v>7207</v>
      </c>
      <c r="B843" s="2">
        <v>44910</v>
      </c>
      <c r="C843" s="1" t="s">
        <v>423</v>
      </c>
      <c r="D843" s="1" t="s">
        <v>424</v>
      </c>
      <c r="E843" s="1" t="s">
        <v>425</v>
      </c>
      <c r="F843" s="1" t="s">
        <v>408</v>
      </c>
      <c r="G843" s="3">
        <v>10000</v>
      </c>
    </row>
    <row r="844" spans="1:7" x14ac:dyDescent="0.25">
      <c r="A844" s="1">
        <v>7208</v>
      </c>
      <c r="B844" s="2">
        <v>44910</v>
      </c>
      <c r="C844" s="1" t="s">
        <v>267</v>
      </c>
      <c r="D844" s="1" t="s">
        <v>268</v>
      </c>
      <c r="E844" s="1" t="s">
        <v>266</v>
      </c>
      <c r="G844" s="1">
        <v>488</v>
      </c>
    </row>
    <row r="845" spans="1:7" x14ac:dyDescent="0.25">
      <c r="A845" s="1">
        <v>7209</v>
      </c>
      <c r="B845" s="2">
        <v>44910</v>
      </c>
      <c r="C845" s="1" t="s">
        <v>1098</v>
      </c>
      <c r="D845" s="1" t="s">
        <v>1099</v>
      </c>
      <c r="E845" s="1" t="s">
        <v>60</v>
      </c>
      <c r="G845" s="3">
        <v>11015</v>
      </c>
    </row>
    <row r="846" spans="1:7" x14ac:dyDescent="0.25">
      <c r="A846" s="1">
        <v>7210</v>
      </c>
      <c r="B846" s="2">
        <v>44910</v>
      </c>
      <c r="C846" s="1" t="s">
        <v>566</v>
      </c>
      <c r="D846" s="1" t="s">
        <v>567</v>
      </c>
      <c r="E846" s="1" t="s">
        <v>568</v>
      </c>
      <c r="G846" s="3">
        <v>60000</v>
      </c>
    </row>
    <row r="847" spans="1:7" x14ac:dyDescent="0.25">
      <c r="A847" s="1">
        <v>7211</v>
      </c>
      <c r="B847" s="2">
        <v>44910</v>
      </c>
      <c r="C847" s="1" t="s">
        <v>1015</v>
      </c>
      <c r="D847" s="1" t="s">
        <v>1016</v>
      </c>
      <c r="E847" s="1" t="s">
        <v>668</v>
      </c>
      <c r="G847" s="3">
        <v>2318</v>
      </c>
    </row>
    <row r="848" spans="1:7" x14ac:dyDescent="0.25">
      <c r="A848" s="1">
        <v>7212</v>
      </c>
      <c r="B848" s="2">
        <v>44910</v>
      </c>
      <c r="C848" s="1" t="s">
        <v>552</v>
      </c>
      <c r="D848" s="1" t="s">
        <v>553</v>
      </c>
      <c r="E848" s="1" t="s">
        <v>554</v>
      </c>
      <c r="G848" s="1">
        <v>915</v>
      </c>
    </row>
    <row r="849" spans="1:7" x14ac:dyDescent="0.25">
      <c r="A849" s="1">
        <v>7213</v>
      </c>
      <c r="B849" s="2">
        <v>44910</v>
      </c>
      <c r="C849" s="1" t="s">
        <v>1017</v>
      </c>
      <c r="D849" s="1" t="s">
        <v>1018</v>
      </c>
      <c r="E849" s="1" t="s">
        <v>1019</v>
      </c>
      <c r="G849" s="3">
        <v>2379</v>
      </c>
    </row>
    <row r="850" spans="1:7" x14ac:dyDescent="0.25">
      <c r="A850" s="1">
        <v>7214</v>
      </c>
      <c r="B850" s="2">
        <v>44910</v>
      </c>
      <c r="C850" s="1" t="s">
        <v>907</v>
      </c>
      <c r="D850" s="1" t="s">
        <v>908</v>
      </c>
      <c r="E850" s="1" t="s">
        <v>909</v>
      </c>
      <c r="G850" s="3">
        <v>6000</v>
      </c>
    </row>
    <row r="851" spans="1:7" x14ac:dyDescent="0.25">
      <c r="A851" s="1">
        <v>7214</v>
      </c>
      <c r="B851" s="2">
        <v>44910</v>
      </c>
      <c r="C851" s="1" t="s">
        <v>907</v>
      </c>
      <c r="D851" s="1" t="s">
        <v>908</v>
      </c>
      <c r="E851" s="1" t="s">
        <v>909</v>
      </c>
      <c r="G851" s="3">
        <v>10000</v>
      </c>
    </row>
    <row r="852" spans="1:7" x14ac:dyDescent="0.25">
      <c r="A852" s="1">
        <v>7215</v>
      </c>
      <c r="B852" s="2">
        <v>44910</v>
      </c>
      <c r="C852" s="1" t="s">
        <v>936</v>
      </c>
      <c r="D852" s="1" t="s">
        <v>937</v>
      </c>
      <c r="E852" s="1" t="s">
        <v>768</v>
      </c>
      <c r="G852" s="1">
        <v>488</v>
      </c>
    </row>
    <row r="853" spans="1:7" x14ac:dyDescent="0.25">
      <c r="A853" s="1">
        <v>7216</v>
      </c>
      <c r="B853" s="2">
        <v>44910</v>
      </c>
      <c r="C853" s="1" t="s">
        <v>92</v>
      </c>
      <c r="D853" s="1" t="s">
        <v>910</v>
      </c>
      <c r="E853" s="1" t="s">
        <v>94</v>
      </c>
      <c r="F853" s="1" t="s">
        <v>95</v>
      </c>
      <c r="G853" s="3">
        <v>1500</v>
      </c>
    </row>
    <row r="854" spans="1:7" x14ac:dyDescent="0.25">
      <c r="A854" s="1">
        <v>7217</v>
      </c>
      <c r="B854" s="2">
        <v>44910</v>
      </c>
      <c r="C854" s="1" t="s">
        <v>911</v>
      </c>
      <c r="D854" s="1" t="s">
        <v>912</v>
      </c>
      <c r="E854" s="1" t="s">
        <v>913</v>
      </c>
      <c r="G854" s="3">
        <v>16500</v>
      </c>
    </row>
    <row r="855" spans="1:7" x14ac:dyDescent="0.25">
      <c r="A855" s="1">
        <v>7218</v>
      </c>
      <c r="B855" s="2">
        <v>44910</v>
      </c>
      <c r="C855" s="1" t="s">
        <v>87</v>
      </c>
      <c r="D855" s="1" t="s">
        <v>938</v>
      </c>
      <c r="E855" s="1" t="s">
        <v>24</v>
      </c>
      <c r="G855" s="1">
        <v>66.39</v>
      </c>
    </row>
    <row r="856" spans="1:7" x14ac:dyDescent="0.25">
      <c r="A856" s="1">
        <v>7219</v>
      </c>
      <c r="B856" s="2">
        <v>44910</v>
      </c>
      <c r="C856" s="1" t="s">
        <v>914</v>
      </c>
      <c r="D856" s="1" t="s">
        <v>915</v>
      </c>
      <c r="E856" s="1" t="s">
        <v>916</v>
      </c>
      <c r="F856" s="1" t="s">
        <v>917</v>
      </c>
      <c r="G856" s="3">
        <v>11468</v>
      </c>
    </row>
    <row r="857" spans="1:7" x14ac:dyDescent="0.25">
      <c r="A857" s="1">
        <v>7220</v>
      </c>
      <c r="B857" s="2">
        <v>44910</v>
      </c>
      <c r="C857" s="1" t="s">
        <v>401</v>
      </c>
      <c r="D857" s="1" t="s">
        <v>696</v>
      </c>
      <c r="E857" s="1" t="s">
        <v>403</v>
      </c>
      <c r="G857" s="3">
        <v>59715.48</v>
      </c>
    </row>
    <row r="858" spans="1:7" x14ac:dyDescent="0.25">
      <c r="A858" s="1">
        <v>7221</v>
      </c>
      <c r="B858" s="2">
        <v>44910</v>
      </c>
      <c r="C858" s="1" t="s">
        <v>687</v>
      </c>
      <c r="D858" s="1" t="s">
        <v>688</v>
      </c>
      <c r="E858" s="1" t="s">
        <v>689</v>
      </c>
      <c r="G858" s="3">
        <v>4070</v>
      </c>
    </row>
    <row r="859" spans="1:7" x14ac:dyDescent="0.25">
      <c r="A859" s="1">
        <v>7222</v>
      </c>
      <c r="B859" s="2">
        <v>44910</v>
      </c>
      <c r="C859" s="1" t="s">
        <v>918</v>
      </c>
      <c r="D859" s="1" t="s">
        <v>919</v>
      </c>
      <c r="E859" s="1" t="s">
        <v>920</v>
      </c>
      <c r="G859" s="3">
        <v>1430</v>
      </c>
    </row>
    <row r="860" spans="1:7" x14ac:dyDescent="0.25">
      <c r="A860" s="1">
        <v>7223</v>
      </c>
      <c r="B860" s="2">
        <v>44910</v>
      </c>
      <c r="D860" s="1" t="s">
        <v>690</v>
      </c>
      <c r="E860" s="1" t="s">
        <v>691</v>
      </c>
      <c r="F860" s="1" t="s">
        <v>692</v>
      </c>
      <c r="G860" s="1">
        <v>422.25</v>
      </c>
    </row>
    <row r="861" spans="1:7" x14ac:dyDescent="0.25">
      <c r="A861" s="1">
        <v>7224</v>
      </c>
      <c r="B861" s="2">
        <v>44910</v>
      </c>
      <c r="C861" s="1" t="s">
        <v>426</v>
      </c>
      <c r="D861" s="1" t="s">
        <v>427</v>
      </c>
      <c r="E861" s="1" t="s">
        <v>428</v>
      </c>
      <c r="F861" s="1" t="s">
        <v>116</v>
      </c>
      <c r="G861" s="3">
        <v>2121.6</v>
      </c>
    </row>
    <row r="862" spans="1:7" x14ac:dyDescent="0.25">
      <c r="A862" s="1">
        <v>7224</v>
      </c>
      <c r="B862" s="2">
        <v>44910</v>
      </c>
      <c r="C862" s="1" t="s">
        <v>426</v>
      </c>
      <c r="D862" s="1" t="s">
        <v>427</v>
      </c>
      <c r="E862" s="1" t="s">
        <v>428</v>
      </c>
      <c r="F862" s="1" t="s">
        <v>116</v>
      </c>
      <c r="G862" s="3">
        <v>5304</v>
      </c>
    </row>
    <row r="863" spans="1:7" x14ac:dyDescent="0.25">
      <c r="A863" s="1">
        <v>7239</v>
      </c>
      <c r="B863" s="2">
        <v>44911</v>
      </c>
      <c r="C863" s="1" t="str">
        <f t="shared" ref="C863:C874" si="4">"8961039351"</f>
        <v>8961039351</v>
      </c>
      <c r="D863" s="1" t="s">
        <v>1026</v>
      </c>
      <c r="E863" s="1" t="s">
        <v>21</v>
      </c>
      <c r="G863" s="1">
        <v>756.94</v>
      </c>
    </row>
    <row r="864" spans="1:7" x14ac:dyDescent="0.25">
      <c r="A864" s="1">
        <v>7240</v>
      </c>
      <c r="B864" s="2">
        <v>44911</v>
      </c>
      <c r="C864" s="1" t="str">
        <f t="shared" si="4"/>
        <v>8961039351</v>
      </c>
      <c r="D864" s="1" t="s">
        <v>944</v>
      </c>
      <c r="E864" s="1" t="s">
        <v>21</v>
      </c>
      <c r="G864" s="1">
        <v>192.94</v>
      </c>
    </row>
    <row r="865" spans="1:7" x14ac:dyDescent="0.25">
      <c r="A865" s="1">
        <v>7241</v>
      </c>
      <c r="B865" s="2">
        <v>44911</v>
      </c>
      <c r="C865" s="1" t="str">
        <f t="shared" si="4"/>
        <v>8961039351</v>
      </c>
      <c r="D865" s="1" t="s">
        <v>310</v>
      </c>
      <c r="E865" s="1" t="s">
        <v>21</v>
      </c>
      <c r="G865" s="3">
        <v>1268.99</v>
      </c>
    </row>
    <row r="866" spans="1:7" x14ac:dyDescent="0.25">
      <c r="A866" s="1">
        <v>7242</v>
      </c>
      <c r="B866" s="2">
        <v>44911</v>
      </c>
      <c r="C866" s="1" t="str">
        <f t="shared" si="4"/>
        <v>8961039351</v>
      </c>
      <c r="D866" s="1" t="s">
        <v>838</v>
      </c>
      <c r="E866" s="1" t="s">
        <v>21</v>
      </c>
      <c r="G866" s="3">
        <v>5232.37</v>
      </c>
    </row>
    <row r="867" spans="1:7" x14ac:dyDescent="0.25">
      <c r="A867" s="1">
        <v>7243</v>
      </c>
      <c r="B867" s="2">
        <v>44911</v>
      </c>
      <c r="C867" s="1" t="str">
        <f t="shared" si="4"/>
        <v>8961039351</v>
      </c>
      <c r="D867" s="1" t="s">
        <v>585</v>
      </c>
      <c r="E867" s="1" t="s">
        <v>21</v>
      </c>
      <c r="G867" s="3">
        <v>2369.92</v>
      </c>
    </row>
    <row r="868" spans="1:7" x14ac:dyDescent="0.25">
      <c r="A868" s="1">
        <v>7244</v>
      </c>
      <c r="B868" s="2">
        <v>44911</v>
      </c>
      <c r="C868" s="1" t="str">
        <f t="shared" si="4"/>
        <v>8961039351</v>
      </c>
      <c r="D868" s="1" t="s">
        <v>945</v>
      </c>
      <c r="E868" s="1" t="s">
        <v>21</v>
      </c>
      <c r="G868" s="1">
        <v>474.56</v>
      </c>
    </row>
    <row r="869" spans="1:7" x14ac:dyDescent="0.25">
      <c r="A869" s="1">
        <v>7245</v>
      </c>
      <c r="B869" s="2">
        <v>44911</v>
      </c>
      <c r="C869" s="1" t="str">
        <f t="shared" si="4"/>
        <v>8961039351</v>
      </c>
      <c r="D869" s="1" t="s">
        <v>839</v>
      </c>
      <c r="E869" s="1" t="s">
        <v>21</v>
      </c>
      <c r="G869" s="1">
        <v>677.95</v>
      </c>
    </row>
    <row r="870" spans="1:7" x14ac:dyDescent="0.25">
      <c r="A870" s="1">
        <v>7246</v>
      </c>
      <c r="B870" s="2">
        <v>44911</v>
      </c>
      <c r="C870" s="1" t="str">
        <f t="shared" si="4"/>
        <v>8961039351</v>
      </c>
      <c r="D870" s="1" t="s">
        <v>586</v>
      </c>
      <c r="E870" s="1" t="s">
        <v>21</v>
      </c>
      <c r="G870" s="1">
        <v>75.319999999999993</v>
      </c>
    </row>
    <row r="871" spans="1:7" x14ac:dyDescent="0.25">
      <c r="A871" s="1">
        <v>7247</v>
      </c>
      <c r="B871" s="2">
        <v>44911</v>
      </c>
      <c r="C871" s="1" t="str">
        <f t="shared" si="4"/>
        <v>8961039351</v>
      </c>
      <c r="D871" s="1" t="s">
        <v>946</v>
      </c>
      <c r="E871" s="1" t="s">
        <v>21</v>
      </c>
      <c r="G871" s="1">
        <v>615.94000000000005</v>
      </c>
    </row>
    <row r="872" spans="1:7" x14ac:dyDescent="0.25">
      <c r="A872" s="1">
        <v>7248</v>
      </c>
      <c r="B872" s="2">
        <v>44911</v>
      </c>
      <c r="C872" s="1" t="str">
        <f t="shared" si="4"/>
        <v>8961039351</v>
      </c>
      <c r="D872" s="1" t="s">
        <v>840</v>
      </c>
      <c r="E872" s="1" t="s">
        <v>21</v>
      </c>
      <c r="G872" s="3">
        <v>1564.47</v>
      </c>
    </row>
    <row r="873" spans="1:7" x14ac:dyDescent="0.25">
      <c r="A873" s="1">
        <v>7249</v>
      </c>
      <c r="B873" s="2">
        <v>44911</v>
      </c>
      <c r="C873" s="1" t="str">
        <f t="shared" si="4"/>
        <v>8961039351</v>
      </c>
      <c r="D873" s="1" t="s">
        <v>78</v>
      </c>
      <c r="E873" s="1" t="s">
        <v>21</v>
      </c>
      <c r="G873" s="1">
        <v>52.14</v>
      </c>
    </row>
    <row r="874" spans="1:7" x14ac:dyDescent="0.25">
      <c r="A874" s="1">
        <v>7251</v>
      </c>
      <c r="B874" s="2">
        <v>44911</v>
      </c>
      <c r="C874" s="1" t="str">
        <f t="shared" si="4"/>
        <v>8961039351</v>
      </c>
      <c r="D874" s="1" t="s">
        <v>79</v>
      </c>
      <c r="E874" s="1" t="s">
        <v>21</v>
      </c>
      <c r="G874" s="1">
        <v>346.31</v>
      </c>
    </row>
    <row r="875" spans="1:7" x14ac:dyDescent="0.25">
      <c r="A875" s="1">
        <v>7252</v>
      </c>
      <c r="B875" s="2">
        <v>44911</v>
      </c>
      <c r="C875" s="1" t="s">
        <v>947</v>
      </c>
      <c r="D875" s="1" t="s">
        <v>948</v>
      </c>
      <c r="E875" s="1" t="s">
        <v>949</v>
      </c>
      <c r="G875" s="3">
        <v>41854.01</v>
      </c>
    </row>
    <row r="876" spans="1:7" x14ac:dyDescent="0.25">
      <c r="A876" s="1">
        <v>7253</v>
      </c>
      <c r="B876" s="2">
        <v>44911</v>
      </c>
      <c r="D876" s="1" t="s">
        <v>559</v>
      </c>
      <c r="E876" s="1" t="s">
        <v>54</v>
      </c>
      <c r="G876" s="1">
        <v>284.92</v>
      </c>
    </row>
    <row r="877" spans="1:7" x14ac:dyDescent="0.25">
      <c r="A877" s="1">
        <v>7254</v>
      </c>
      <c r="B877" s="2">
        <v>44911</v>
      </c>
      <c r="D877" s="1" t="s">
        <v>432</v>
      </c>
      <c r="E877" s="1" t="s">
        <v>54</v>
      </c>
      <c r="G877" s="1">
        <v>98.53</v>
      </c>
    </row>
    <row r="878" spans="1:7" x14ac:dyDescent="0.25">
      <c r="A878" s="1">
        <v>7255</v>
      </c>
      <c r="B878" s="2">
        <v>44911</v>
      </c>
      <c r="C878" s="1" t="s">
        <v>995</v>
      </c>
      <c r="D878" s="1" t="s">
        <v>996</v>
      </c>
      <c r="E878" s="1" t="s">
        <v>997</v>
      </c>
      <c r="G878" s="3">
        <v>3449.06</v>
      </c>
    </row>
    <row r="879" spans="1:7" x14ac:dyDescent="0.25">
      <c r="A879" s="1">
        <v>7256</v>
      </c>
      <c r="B879" s="2">
        <v>44911</v>
      </c>
      <c r="D879" s="1" t="s">
        <v>560</v>
      </c>
      <c r="E879" s="1" t="s">
        <v>54</v>
      </c>
      <c r="G879" s="1">
        <v>49.32</v>
      </c>
    </row>
    <row r="880" spans="1:7" x14ac:dyDescent="0.25">
      <c r="A880" s="1">
        <v>7257</v>
      </c>
      <c r="B880" s="2">
        <v>44911</v>
      </c>
      <c r="C880" s="1" t="s">
        <v>606</v>
      </c>
      <c r="D880" s="1" t="s">
        <v>607</v>
      </c>
      <c r="E880" s="1" t="s">
        <v>126</v>
      </c>
      <c r="G880" s="1">
        <v>297.07</v>
      </c>
    </row>
    <row r="881" spans="1:7" x14ac:dyDescent="0.25">
      <c r="A881" s="1">
        <v>7257</v>
      </c>
      <c r="B881" s="2">
        <v>44911</v>
      </c>
      <c r="C881" s="1" t="s">
        <v>606</v>
      </c>
      <c r="D881" s="1" t="s">
        <v>607</v>
      </c>
      <c r="E881" s="1" t="s">
        <v>126</v>
      </c>
      <c r="G881" s="1">
        <v>297.07</v>
      </c>
    </row>
    <row r="882" spans="1:7" x14ac:dyDescent="0.25">
      <c r="A882" s="1">
        <v>7258</v>
      </c>
      <c r="B882" s="2">
        <v>44911</v>
      </c>
      <c r="C882" s="1" t="str">
        <f>"7238694741"</f>
        <v>7238694741</v>
      </c>
      <c r="D882" s="1" t="s">
        <v>125</v>
      </c>
      <c r="E882" s="1" t="s">
        <v>126</v>
      </c>
      <c r="G882" s="1">
        <v>583.22</v>
      </c>
    </row>
    <row r="883" spans="1:7" x14ac:dyDescent="0.25">
      <c r="A883" s="1">
        <v>7258</v>
      </c>
      <c r="B883" s="2">
        <v>44911</v>
      </c>
      <c r="C883" s="1" t="str">
        <f>"7238694741"</f>
        <v>7238694741</v>
      </c>
      <c r="D883" s="1" t="s">
        <v>125</v>
      </c>
      <c r="E883" s="1" t="s">
        <v>126</v>
      </c>
      <c r="G883" s="1">
        <v>583.22</v>
      </c>
    </row>
    <row r="884" spans="1:7" x14ac:dyDescent="0.25">
      <c r="A884" s="1">
        <v>7259</v>
      </c>
      <c r="B884" s="2">
        <v>44914</v>
      </c>
      <c r="C884" s="1" t="s">
        <v>1048</v>
      </c>
      <c r="D884" s="1" t="s">
        <v>1049</v>
      </c>
      <c r="E884" s="1" t="s">
        <v>1050</v>
      </c>
      <c r="G884" s="3">
        <v>6185.4</v>
      </c>
    </row>
    <row r="885" spans="1:7" x14ac:dyDescent="0.25">
      <c r="A885" s="1">
        <v>7260</v>
      </c>
      <c r="B885" s="2">
        <v>44914</v>
      </c>
      <c r="C885" s="1" t="s">
        <v>334</v>
      </c>
      <c r="D885" s="1" t="s">
        <v>335</v>
      </c>
      <c r="E885" s="1" t="s">
        <v>336</v>
      </c>
      <c r="G885" s="3">
        <v>10337.33</v>
      </c>
    </row>
    <row r="886" spans="1:7" x14ac:dyDescent="0.25">
      <c r="A886" s="1">
        <v>7261</v>
      </c>
      <c r="B886" s="2">
        <v>44914</v>
      </c>
      <c r="C886" s="1" t="s">
        <v>334</v>
      </c>
      <c r="D886" s="1" t="s">
        <v>1051</v>
      </c>
      <c r="E886" s="1" t="s">
        <v>336</v>
      </c>
      <c r="G886" s="3">
        <v>3208.19</v>
      </c>
    </row>
    <row r="887" spans="1:7" x14ac:dyDescent="0.25">
      <c r="A887" s="1">
        <v>7262</v>
      </c>
      <c r="B887" s="2">
        <v>44914</v>
      </c>
      <c r="D887" s="1" t="s">
        <v>736</v>
      </c>
      <c r="E887" s="1" t="s">
        <v>338</v>
      </c>
      <c r="G887" s="1">
        <v>386.64</v>
      </c>
    </row>
    <row r="888" spans="1:7" x14ac:dyDescent="0.25">
      <c r="A888" s="1">
        <v>7263</v>
      </c>
      <c r="B888" s="2">
        <v>44914</v>
      </c>
      <c r="D888" s="1" t="s">
        <v>971</v>
      </c>
      <c r="E888" s="1" t="s">
        <v>338</v>
      </c>
      <c r="G888" s="1">
        <v>236.81</v>
      </c>
    </row>
    <row r="889" spans="1:7" x14ac:dyDescent="0.25">
      <c r="A889" s="1">
        <v>7264</v>
      </c>
      <c r="B889" s="2">
        <v>44914</v>
      </c>
      <c r="D889" s="1" t="s">
        <v>478</v>
      </c>
      <c r="E889" s="1" t="s">
        <v>338</v>
      </c>
      <c r="G889" s="1">
        <v>236.81</v>
      </c>
    </row>
    <row r="890" spans="1:7" x14ac:dyDescent="0.25">
      <c r="A890" s="1">
        <v>7265</v>
      </c>
      <c r="B890" s="2">
        <v>44914</v>
      </c>
      <c r="D890" s="1" t="s">
        <v>737</v>
      </c>
      <c r="E890" s="1" t="s">
        <v>338</v>
      </c>
      <c r="G890" s="1">
        <v>236.81</v>
      </c>
    </row>
    <row r="891" spans="1:7" x14ac:dyDescent="0.25">
      <c r="A891" s="1">
        <v>7266</v>
      </c>
      <c r="B891" s="2">
        <v>44914</v>
      </c>
      <c r="D891" s="1" t="s">
        <v>262</v>
      </c>
      <c r="E891" s="1" t="s">
        <v>12</v>
      </c>
      <c r="G891" s="1">
        <v>293.95999999999998</v>
      </c>
    </row>
    <row r="892" spans="1:7" x14ac:dyDescent="0.25">
      <c r="A892" s="1">
        <v>7266</v>
      </c>
      <c r="B892" s="2">
        <v>44914</v>
      </c>
      <c r="D892" s="1" t="s">
        <v>262</v>
      </c>
      <c r="E892" s="1" t="s">
        <v>12</v>
      </c>
      <c r="G892" s="1">
        <v>676.97</v>
      </c>
    </row>
    <row r="893" spans="1:7" x14ac:dyDescent="0.25">
      <c r="A893" s="1">
        <v>7266</v>
      </c>
      <c r="B893" s="2">
        <v>44914</v>
      </c>
      <c r="D893" s="1" t="s">
        <v>262</v>
      </c>
      <c r="E893" s="1" t="s">
        <v>12</v>
      </c>
      <c r="G893" s="1">
        <v>121.57</v>
      </c>
    </row>
    <row r="894" spans="1:7" x14ac:dyDescent="0.25">
      <c r="A894" s="1">
        <v>7267</v>
      </c>
      <c r="B894" s="2">
        <v>44914</v>
      </c>
      <c r="D894" s="1" t="s">
        <v>337</v>
      </c>
      <c r="E894" s="1" t="s">
        <v>338</v>
      </c>
      <c r="G894" s="1">
        <v>236.81</v>
      </c>
    </row>
    <row r="895" spans="1:7" x14ac:dyDescent="0.25">
      <c r="A895" s="1">
        <v>7268</v>
      </c>
      <c r="B895" s="2">
        <v>44914</v>
      </c>
      <c r="D895" s="1" t="s">
        <v>511</v>
      </c>
      <c r="E895" s="1" t="s">
        <v>12</v>
      </c>
      <c r="G895" s="1">
        <v>310.99</v>
      </c>
    </row>
    <row r="896" spans="1:7" x14ac:dyDescent="0.25">
      <c r="A896" s="1">
        <v>7269</v>
      </c>
      <c r="B896" s="2">
        <v>44914</v>
      </c>
      <c r="D896" s="1" t="s">
        <v>858</v>
      </c>
      <c r="E896" s="1" t="s">
        <v>338</v>
      </c>
      <c r="G896" s="1">
        <v>374.03</v>
      </c>
    </row>
    <row r="897" spans="1:7" x14ac:dyDescent="0.25">
      <c r="A897" s="1">
        <v>7270</v>
      </c>
      <c r="B897" s="2">
        <v>44914</v>
      </c>
      <c r="D897" s="1" t="s">
        <v>859</v>
      </c>
      <c r="E897" s="1" t="s">
        <v>338</v>
      </c>
      <c r="G897" s="1">
        <v>236.81</v>
      </c>
    </row>
    <row r="898" spans="1:7" x14ac:dyDescent="0.25">
      <c r="A898" s="1">
        <v>7271</v>
      </c>
      <c r="B898" s="2">
        <v>44914</v>
      </c>
      <c r="D898" s="1" t="s">
        <v>806</v>
      </c>
      <c r="E898" s="1" t="s">
        <v>12</v>
      </c>
      <c r="G898" s="1">
        <v>768.95</v>
      </c>
    </row>
    <row r="899" spans="1:7" x14ac:dyDescent="0.25">
      <c r="A899" s="1">
        <v>7272</v>
      </c>
      <c r="B899" s="2">
        <v>44914</v>
      </c>
      <c r="D899" s="1" t="s">
        <v>1052</v>
      </c>
      <c r="E899" s="1" t="s">
        <v>338</v>
      </c>
      <c r="G899" s="1">
        <v>236.81</v>
      </c>
    </row>
    <row r="900" spans="1:7" x14ac:dyDescent="0.25">
      <c r="A900" s="1">
        <v>7273</v>
      </c>
      <c r="B900" s="2">
        <v>44914</v>
      </c>
      <c r="D900" s="1" t="s">
        <v>943</v>
      </c>
      <c r="E900" s="1" t="s">
        <v>12</v>
      </c>
      <c r="G900" s="1">
        <v>423.43</v>
      </c>
    </row>
    <row r="901" spans="1:7" x14ac:dyDescent="0.25">
      <c r="A901" s="1">
        <v>7274</v>
      </c>
      <c r="B901" s="2">
        <v>44914</v>
      </c>
      <c r="D901" s="1" t="s">
        <v>74</v>
      </c>
      <c r="E901" s="1" t="s">
        <v>12</v>
      </c>
      <c r="G901" s="3">
        <v>1635.04</v>
      </c>
    </row>
    <row r="902" spans="1:7" x14ac:dyDescent="0.25">
      <c r="A902" s="1">
        <v>7275</v>
      </c>
      <c r="B902" s="2">
        <v>44914</v>
      </c>
      <c r="D902" s="1" t="s">
        <v>263</v>
      </c>
      <c r="E902" s="1" t="s">
        <v>12</v>
      </c>
      <c r="G902" s="1">
        <v>164.12</v>
      </c>
    </row>
    <row r="903" spans="1:7" x14ac:dyDescent="0.25">
      <c r="A903" s="1">
        <v>7275</v>
      </c>
      <c r="B903" s="2">
        <v>44914</v>
      </c>
      <c r="D903" s="1" t="s">
        <v>263</v>
      </c>
      <c r="E903" s="1" t="s">
        <v>12</v>
      </c>
      <c r="G903" s="3">
        <v>1252.92</v>
      </c>
    </row>
    <row r="904" spans="1:7" x14ac:dyDescent="0.25">
      <c r="A904" s="1">
        <v>7276</v>
      </c>
      <c r="B904" s="2">
        <v>44914</v>
      </c>
      <c r="D904" s="1" t="s">
        <v>263</v>
      </c>
      <c r="E904" s="1" t="s">
        <v>12</v>
      </c>
      <c r="G904" s="3">
        <v>2425.0100000000002</v>
      </c>
    </row>
    <row r="905" spans="1:7" x14ac:dyDescent="0.25">
      <c r="A905" s="1">
        <v>7277</v>
      </c>
      <c r="B905" s="2">
        <v>44914</v>
      </c>
      <c r="C905" s="1" t="s">
        <v>479</v>
      </c>
      <c r="D905" s="1" t="s">
        <v>480</v>
      </c>
      <c r="E905" s="1" t="s">
        <v>446</v>
      </c>
      <c r="G905" s="1">
        <v>377.6</v>
      </c>
    </row>
    <row r="906" spans="1:7" x14ac:dyDescent="0.25">
      <c r="A906" s="1">
        <v>7278</v>
      </c>
      <c r="B906" s="2">
        <v>44914</v>
      </c>
      <c r="C906" s="1" t="s">
        <v>614</v>
      </c>
      <c r="D906" s="1" t="s">
        <v>615</v>
      </c>
      <c r="E906" s="1" t="s">
        <v>616</v>
      </c>
      <c r="G906" s="3">
        <v>9208.9599999999991</v>
      </c>
    </row>
    <row r="907" spans="1:7" x14ac:dyDescent="0.25">
      <c r="A907" s="1">
        <v>7279</v>
      </c>
      <c r="B907" s="2">
        <v>44914</v>
      </c>
      <c r="D907" s="1" t="s">
        <v>491</v>
      </c>
      <c r="E907" s="1" t="s">
        <v>54</v>
      </c>
      <c r="G907" s="1">
        <v>29.73</v>
      </c>
    </row>
    <row r="908" spans="1:7" x14ac:dyDescent="0.25">
      <c r="A908" s="1">
        <v>7280</v>
      </c>
      <c r="B908" s="2">
        <v>44914</v>
      </c>
      <c r="D908" s="1" t="s">
        <v>807</v>
      </c>
      <c r="E908" s="1" t="s">
        <v>12</v>
      </c>
      <c r="G908" s="3">
        <v>3328.33</v>
      </c>
    </row>
    <row r="909" spans="1:7" x14ac:dyDescent="0.25">
      <c r="A909" s="1">
        <v>7281</v>
      </c>
      <c r="B909" s="2">
        <v>44914</v>
      </c>
      <c r="D909" s="1" t="s">
        <v>203</v>
      </c>
      <c r="E909" s="1" t="s">
        <v>12</v>
      </c>
      <c r="G909" s="1">
        <v>157.87</v>
      </c>
    </row>
    <row r="910" spans="1:7" x14ac:dyDescent="0.25">
      <c r="A910" s="1">
        <v>7282</v>
      </c>
      <c r="B910" s="2">
        <v>44914</v>
      </c>
      <c r="C910" s="1" t="s">
        <v>718</v>
      </c>
      <c r="D910" s="1" t="s">
        <v>738</v>
      </c>
      <c r="E910" s="1" t="s">
        <v>739</v>
      </c>
      <c r="F910" s="1" t="s">
        <v>32</v>
      </c>
      <c r="G910" s="1">
        <v>500</v>
      </c>
    </row>
    <row r="911" spans="1:7" x14ac:dyDescent="0.25">
      <c r="A911" s="1">
        <v>7283</v>
      </c>
      <c r="B911" s="2">
        <v>44914</v>
      </c>
      <c r="D911" s="1" t="s">
        <v>321</v>
      </c>
      <c r="E911" s="1" t="s">
        <v>12</v>
      </c>
      <c r="G911" s="3">
        <v>2684.41</v>
      </c>
    </row>
    <row r="912" spans="1:7" x14ac:dyDescent="0.25">
      <c r="A912" s="1">
        <v>7284</v>
      </c>
      <c r="B912" s="2">
        <v>44914</v>
      </c>
      <c r="D912" s="1" t="s">
        <v>321</v>
      </c>
      <c r="E912" s="1" t="s">
        <v>12</v>
      </c>
      <c r="G912" s="1">
        <v>930.81</v>
      </c>
    </row>
    <row r="913" spans="1:7" x14ac:dyDescent="0.25">
      <c r="A913" s="1">
        <v>7285</v>
      </c>
      <c r="B913" s="2">
        <v>44914</v>
      </c>
      <c r="D913" s="1" t="s">
        <v>972</v>
      </c>
      <c r="E913" s="1" t="s">
        <v>70</v>
      </c>
      <c r="F913" s="1" t="s">
        <v>71</v>
      </c>
      <c r="G913" s="3">
        <v>276489.8</v>
      </c>
    </row>
    <row r="914" spans="1:7" x14ac:dyDescent="0.25">
      <c r="A914" s="1">
        <v>7286</v>
      </c>
      <c r="B914" s="2">
        <v>44914</v>
      </c>
      <c r="D914" s="1" t="s">
        <v>75</v>
      </c>
      <c r="E914" s="1" t="s">
        <v>12</v>
      </c>
      <c r="G914" s="3">
        <v>4454.21</v>
      </c>
    </row>
    <row r="915" spans="1:7" x14ac:dyDescent="0.25">
      <c r="A915" s="1">
        <v>7286</v>
      </c>
      <c r="B915" s="2">
        <v>44914</v>
      </c>
      <c r="D915" s="1" t="s">
        <v>75</v>
      </c>
      <c r="E915" s="1" t="s">
        <v>12</v>
      </c>
      <c r="G915" s="1">
        <v>22.88</v>
      </c>
    </row>
    <row r="916" spans="1:7" x14ac:dyDescent="0.25">
      <c r="A916" s="1">
        <v>7287</v>
      </c>
      <c r="B916" s="2">
        <v>44914</v>
      </c>
      <c r="D916" s="1" t="s">
        <v>144</v>
      </c>
      <c r="E916" s="1" t="s">
        <v>70</v>
      </c>
      <c r="F916" s="1" t="s">
        <v>71</v>
      </c>
      <c r="G916" s="3">
        <v>69122.47</v>
      </c>
    </row>
    <row r="917" spans="1:7" x14ac:dyDescent="0.25">
      <c r="A917" s="1">
        <v>7288</v>
      </c>
      <c r="B917" s="2">
        <v>44914</v>
      </c>
      <c r="C917" s="1" t="s">
        <v>617</v>
      </c>
      <c r="D917" s="1" t="s">
        <v>618</v>
      </c>
      <c r="E917" s="1" t="s">
        <v>619</v>
      </c>
      <c r="G917" s="1">
        <v>334.33</v>
      </c>
    </row>
    <row r="918" spans="1:7" x14ac:dyDescent="0.25">
      <c r="A918" s="1">
        <v>7289</v>
      </c>
      <c r="B918" s="2">
        <v>44914</v>
      </c>
      <c r="C918" s="1" t="s">
        <v>860</v>
      </c>
      <c r="D918" s="1" t="s">
        <v>861</v>
      </c>
      <c r="E918" s="1" t="s">
        <v>862</v>
      </c>
      <c r="G918" s="3">
        <v>15719.7</v>
      </c>
    </row>
    <row r="919" spans="1:7" x14ac:dyDescent="0.25">
      <c r="A919" s="1">
        <v>7290</v>
      </c>
      <c r="B919" s="2">
        <v>44915</v>
      </c>
      <c r="D919" s="1" t="s">
        <v>1056</v>
      </c>
      <c r="E919" s="1" t="s">
        <v>189</v>
      </c>
      <c r="G919" s="1">
        <v>960</v>
      </c>
    </row>
    <row r="920" spans="1:7" x14ac:dyDescent="0.25">
      <c r="A920" s="1">
        <v>7291</v>
      </c>
      <c r="B920" s="2">
        <v>44915</v>
      </c>
      <c r="C920" s="1" t="str">
        <f>"8003109678"</f>
        <v>8003109678</v>
      </c>
      <c r="D920" s="1" t="s">
        <v>979</v>
      </c>
      <c r="E920" s="1" t="s">
        <v>24</v>
      </c>
      <c r="G920" s="3">
        <v>7267.66</v>
      </c>
    </row>
    <row r="921" spans="1:7" x14ac:dyDescent="0.25">
      <c r="A921" s="1">
        <v>7292</v>
      </c>
      <c r="B921" s="2">
        <v>44915</v>
      </c>
      <c r="D921" s="1" t="s">
        <v>492</v>
      </c>
      <c r="E921" s="1" t="s">
        <v>277</v>
      </c>
      <c r="G921" s="3">
        <v>16637.47</v>
      </c>
    </row>
    <row r="922" spans="1:7" x14ac:dyDescent="0.25">
      <c r="A922" s="1">
        <v>7293</v>
      </c>
      <c r="B922" s="2">
        <v>44915</v>
      </c>
      <c r="C922" s="1" t="s">
        <v>494</v>
      </c>
      <c r="D922" s="1" t="s">
        <v>493</v>
      </c>
      <c r="E922" s="1" t="s">
        <v>189</v>
      </c>
      <c r="G922" s="1">
        <v>826.21</v>
      </c>
    </row>
    <row r="923" spans="1:7" x14ac:dyDescent="0.25">
      <c r="A923" s="1">
        <v>7294</v>
      </c>
      <c r="B923" s="2">
        <v>44915</v>
      </c>
      <c r="D923" s="1" t="s">
        <v>76</v>
      </c>
      <c r="E923" s="1" t="s">
        <v>12</v>
      </c>
      <c r="G923" s="1">
        <v>81.650000000000006</v>
      </c>
    </row>
    <row r="924" spans="1:7" x14ac:dyDescent="0.25">
      <c r="A924" s="1">
        <v>7294</v>
      </c>
      <c r="B924" s="2">
        <v>44915</v>
      </c>
      <c r="D924" s="1" t="s">
        <v>76</v>
      </c>
      <c r="E924" s="1" t="s">
        <v>12</v>
      </c>
      <c r="G924" s="1">
        <v>134.32</v>
      </c>
    </row>
    <row r="925" spans="1:7" x14ac:dyDescent="0.25">
      <c r="A925" s="1">
        <v>7294</v>
      </c>
      <c r="B925" s="2">
        <v>44915</v>
      </c>
      <c r="D925" s="1" t="s">
        <v>76</v>
      </c>
      <c r="E925" s="1" t="s">
        <v>12</v>
      </c>
      <c r="G925" s="1">
        <v>32.729999999999997</v>
      </c>
    </row>
    <row r="926" spans="1:7" x14ac:dyDescent="0.25">
      <c r="A926" s="1">
        <v>7295</v>
      </c>
      <c r="B926" s="2">
        <v>44915</v>
      </c>
      <c r="D926" s="1" t="s">
        <v>205</v>
      </c>
      <c r="E926" s="1" t="s">
        <v>12</v>
      </c>
      <c r="G926" s="1">
        <v>29.51</v>
      </c>
    </row>
    <row r="927" spans="1:7" x14ac:dyDescent="0.25">
      <c r="A927" s="1">
        <v>7295</v>
      </c>
      <c r="B927" s="2">
        <v>44915</v>
      </c>
      <c r="D927" s="1" t="s">
        <v>205</v>
      </c>
      <c r="E927" s="1" t="s">
        <v>12</v>
      </c>
      <c r="G927" s="1">
        <v>160.47</v>
      </c>
    </row>
    <row r="928" spans="1:7" x14ac:dyDescent="0.25">
      <c r="A928" s="1">
        <v>7295</v>
      </c>
      <c r="B928" s="2">
        <v>44915</v>
      </c>
      <c r="D928" s="1" t="s">
        <v>205</v>
      </c>
      <c r="E928" s="1" t="s">
        <v>12</v>
      </c>
      <c r="G928" s="1">
        <v>66.39</v>
      </c>
    </row>
    <row r="929" spans="1:7" x14ac:dyDescent="0.25">
      <c r="A929" s="1">
        <v>7295</v>
      </c>
      <c r="B929" s="2">
        <v>44915</v>
      </c>
      <c r="D929" s="1" t="s">
        <v>205</v>
      </c>
      <c r="E929" s="1" t="s">
        <v>12</v>
      </c>
      <c r="G929" s="1">
        <v>25.75</v>
      </c>
    </row>
    <row r="930" spans="1:7" x14ac:dyDescent="0.25">
      <c r="A930" s="1">
        <v>7295</v>
      </c>
      <c r="B930" s="2">
        <v>44915</v>
      </c>
      <c r="D930" s="1" t="s">
        <v>205</v>
      </c>
      <c r="E930" s="1" t="s">
        <v>12</v>
      </c>
      <c r="G930" s="1">
        <v>47.76</v>
      </c>
    </row>
    <row r="931" spans="1:7" x14ac:dyDescent="0.25">
      <c r="A931" s="1">
        <v>7295</v>
      </c>
      <c r="B931" s="2">
        <v>44915</v>
      </c>
      <c r="D931" s="1" t="s">
        <v>205</v>
      </c>
      <c r="E931" s="1" t="s">
        <v>12</v>
      </c>
      <c r="G931" s="1">
        <v>20.350000000000001</v>
      </c>
    </row>
    <row r="932" spans="1:7" x14ac:dyDescent="0.25">
      <c r="A932" s="1">
        <v>7296</v>
      </c>
      <c r="B932" s="2">
        <v>44915</v>
      </c>
      <c r="C932" s="1" t="s">
        <v>346</v>
      </c>
      <c r="D932" s="1" t="s">
        <v>980</v>
      </c>
      <c r="E932" s="1" t="s">
        <v>347</v>
      </c>
      <c r="G932" s="3">
        <v>4880</v>
      </c>
    </row>
    <row r="933" spans="1:7" x14ac:dyDescent="0.25">
      <c r="A933" s="1">
        <v>7297</v>
      </c>
      <c r="B933" s="2">
        <v>44915</v>
      </c>
      <c r="D933" s="1" t="s">
        <v>11</v>
      </c>
      <c r="E933" s="1" t="s">
        <v>12</v>
      </c>
      <c r="G933" s="1">
        <v>291.63</v>
      </c>
    </row>
    <row r="934" spans="1:7" x14ac:dyDescent="0.25">
      <c r="A934" s="1">
        <v>7297</v>
      </c>
      <c r="B934" s="2">
        <v>44915</v>
      </c>
      <c r="D934" s="1" t="s">
        <v>11</v>
      </c>
      <c r="E934" s="1" t="s">
        <v>12</v>
      </c>
      <c r="G934" s="1">
        <v>861.22</v>
      </c>
    </row>
    <row r="935" spans="1:7" x14ac:dyDescent="0.25">
      <c r="A935" s="1">
        <v>7298</v>
      </c>
      <c r="B935" s="2">
        <v>44915</v>
      </c>
      <c r="D935" s="1" t="s">
        <v>262</v>
      </c>
      <c r="E935" s="1" t="s">
        <v>12</v>
      </c>
      <c r="G935" s="1">
        <v>342.56</v>
      </c>
    </row>
    <row r="936" spans="1:7" x14ac:dyDescent="0.25">
      <c r="A936" s="1">
        <v>7299</v>
      </c>
      <c r="B936" s="2">
        <v>44915</v>
      </c>
      <c r="C936" s="1" t="s">
        <v>981</v>
      </c>
      <c r="D936" s="1" t="s">
        <v>982</v>
      </c>
      <c r="E936" s="1" t="s">
        <v>983</v>
      </c>
      <c r="G936" s="3">
        <v>2308.85</v>
      </c>
    </row>
    <row r="937" spans="1:7" x14ac:dyDescent="0.25">
      <c r="A937" s="1">
        <v>7299</v>
      </c>
      <c r="B937" s="2">
        <v>44915</v>
      </c>
      <c r="C937" s="1" t="s">
        <v>981</v>
      </c>
      <c r="D937" s="1" t="s">
        <v>982</v>
      </c>
      <c r="E937" s="1" t="s">
        <v>983</v>
      </c>
      <c r="G937" s="3">
        <v>2308.85</v>
      </c>
    </row>
    <row r="938" spans="1:7" x14ac:dyDescent="0.25">
      <c r="A938" s="1">
        <v>7300</v>
      </c>
      <c r="B938" s="2">
        <v>44915</v>
      </c>
      <c r="D938" s="1" t="s">
        <v>13</v>
      </c>
      <c r="E938" s="1" t="s">
        <v>12</v>
      </c>
      <c r="G938" s="1">
        <v>3.84</v>
      </c>
    </row>
    <row r="939" spans="1:7" x14ac:dyDescent="0.25">
      <c r="A939" s="1">
        <v>7301</v>
      </c>
      <c r="B939" s="2">
        <v>44915</v>
      </c>
      <c r="D939" s="1" t="s">
        <v>13</v>
      </c>
      <c r="E939" s="1" t="s">
        <v>12</v>
      </c>
      <c r="G939" s="1">
        <v>356.79</v>
      </c>
    </row>
    <row r="940" spans="1:7" x14ac:dyDescent="0.25">
      <c r="A940" s="1">
        <v>7301</v>
      </c>
      <c r="B940" s="2">
        <v>44915</v>
      </c>
      <c r="D940" s="1" t="s">
        <v>13</v>
      </c>
      <c r="E940" s="1" t="s">
        <v>12</v>
      </c>
      <c r="G940" s="3">
        <v>1112.82</v>
      </c>
    </row>
    <row r="941" spans="1:7" x14ac:dyDescent="0.25">
      <c r="A941" s="1">
        <v>7301</v>
      </c>
      <c r="B941" s="2">
        <v>44915</v>
      </c>
      <c r="D941" s="1" t="s">
        <v>13</v>
      </c>
      <c r="E941" s="1" t="s">
        <v>12</v>
      </c>
      <c r="G941" s="1">
        <v>498.49</v>
      </c>
    </row>
    <row r="942" spans="1:7" x14ac:dyDescent="0.25">
      <c r="A942" s="1">
        <v>7301</v>
      </c>
      <c r="B942" s="2">
        <v>44915</v>
      </c>
      <c r="D942" s="1" t="s">
        <v>13</v>
      </c>
      <c r="E942" s="1" t="s">
        <v>12</v>
      </c>
      <c r="G942" s="1">
        <v>100.92</v>
      </c>
    </row>
    <row r="943" spans="1:7" x14ac:dyDescent="0.25">
      <c r="A943" s="1">
        <v>7301</v>
      </c>
      <c r="B943" s="2">
        <v>44915</v>
      </c>
      <c r="D943" s="1" t="s">
        <v>13</v>
      </c>
      <c r="E943" s="1" t="s">
        <v>12</v>
      </c>
      <c r="G943" s="3">
        <v>1069.71</v>
      </c>
    </row>
    <row r="944" spans="1:7" x14ac:dyDescent="0.25">
      <c r="A944" s="1">
        <v>7302</v>
      </c>
      <c r="B944" s="2">
        <v>44915</v>
      </c>
      <c r="C944" s="1" t="s">
        <v>348</v>
      </c>
      <c r="D944" s="1" t="s">
        <v>349</v>
      </c>
      <c r="E944" s="1" t="s">
        <v>285</v>
      </c>
      <c r="G944" s="3">
        <v>3089</v>
      </c>
    </row>
    <row r="945" spans="1:7" x14ac:dyDescent="0.25">
      <c r="A945" s="1">
        <v>7303</v>
      </c>
      <c r="B945" s="2">
        <v>44915</v>
      </c>
      <c r="D945" s="1" t="s">
        <v>13</v>
      </c>
      <c r="E945" s="1" t="s">
        <v>12</v>
      </c>
      <c r="G945" s="1">
        <v>265.45</v>
      </c>
    </row>
    <row r="946" spans="1:7" x14ac:dyDescent="0.25">
      <c r="A946" s="1">
        <v>7303</v>
      </c>
      <c r="B946" s="2">
        <v>44915</v>
      </c>
      <c r="D946" s="1" t="s">
        <v>13</v>
      </c>
      <c r="E946" s="1" t="s">
        <v>12</v>
      </c>
      <c r="G946" s="1">
        <v>520.77</v>
      </c>
    </row>
    <row r="947" spans="1:7" x14ac:dyDescent="0.25">
      <c r="A947" s="1">
        <v>7303</v>
      </c>
      <c r="B947" s="2">
        <v>44915</v>
      </c>
      <c r="D947" s="1" t="s">
        <v>13</v>
      </c>
      <c r="E947" s="1" t="s">
        <v>12</v>
      </c>
      <c r="G947" s="1">
        <v>226.21</v>
      </c>
    </row>
    <row r="948" spans="1:7" x14ac:dyDescent="0.25">
      <c r="A948" s="1">
        <v>7303</v>
      </c>
      <c r="B948" s="2">
        <v>44915</v>
      </c>
      <c r="D948" s="1" t="s">
        <v>13</v>
      </c>
      <c r="E948" s="1" t="s">
        <v>12</v>
      </c>
      <c r="G948" s="1">
        <v>424.11</v>
      </c>
    </row>
    <row r="949" spans="1:7" x14ac:dyDescent="0.25">
      <c r="A949" s="1">
        <v>7303</v>
      </c>
      <c r="B949" s="2">
        <v>44915</v>
      </c>
      <c r="D949" s="1" t="s">
        <v>13</v>
      </c>
      <c r="E949" s="1" t="s">
        <v>12</v>
      </c>
      <c r="G949" s="1">
        <v>572.9</v>
      </c>
    </row>
    <row r="950" spans="1:7" x14ac:dyDescent="0.25">
      <c r="A950" s="1">
        <v>7303</v>
      </c>
      <c r="B950" s="2">
        <v>44915</v>
      </c>
      <c r="D950" s="1" t="s">
        <v>13</v>
      </c>
      <c r="E950" s="1" t="s">
        <v>12</v>
      </c>
      <c r="G950" s="3">
        <v>1200.05</v>
      </c>
    </row>
    <row r="951" spans="1:7" x14ac:dyDescent="0.25">
      <c r="A951" s="1">
        <v>7304</v>
      </c>
      <c r="B951" s="2">
        <v>44915</v>
      </c>
      <c r="C951" s="1" t="s">
        <v>868</v>
      </c>
      <c r="D951" s="1" t="s">
        <v>869</v>
      </c>
      <c r="E951" s="1" t="s">
        <v>870</v>
      </c>
      <c r="F951" s="1" t="s">
        <v>408</v>
      </c>
      <c r="G951" s="1">
        <v>507.52</v>
      </c>
    </row>
    <row r="952" spans="1:7" x14ac:dyDescent="0.25">
      <c r="A952" s="1">
        <v>7305</v>
      </c>
      <c r="B952" s="2">
        <v>44915</v>
      </c>
      <c r="C952" s="1" t="s">
        <v>751</v>
      </c>
      <c r="D952" s="1" t="s">
        <v>752</v>
      </c>
      <c r="E952" s="1" t="s">
        <v>753</v>
      </c>
      <c r="G952" s="3">
        <v>3740.5</v>
      </c>
    </row>
    <row r="953" spans="1:7" x14ac:dyDescent="0.25">
      <c r="A953" s="1">
        <v>7306</v>
      </c>
      <c r="B953" s="2">
        <v>44915</v>
      </c>
      <c r="D953" s="1" t="s">
        <v>13</v>
      </c>
      <c r="E953" s="1" t="s">
        <v>12</v>
      </c>
      <c r="G953" s="1">
        <v>3.84</v>
      </c>
    </row>
    <row r="954" spans="1:7" x14ac:dyDescent="0.25">
      <c r="A954" s="1">
        <v>7306</v>
      </c>
      <c r="B954" s="2">
        <v>44915</v>
      </c>
      <c r="D954" s="1" t="s">
        <v>13</v>
      </c>
      <c r="E954" s="1" t="s">
        <v>12</v>
      </c>
      <c r="G954" s="1">
        <v>389.59</v>
      </c>
    </row>
    <row r="955" spans="1:7" x14ac:dyDescent="0.25">
      <c r="A955" s="1">
        <v>7306</v>
      </c>
      <c r="B955" s="2">
        <v>44915</v>
      </c>
      <c r="D955" s="1" t="s">
        <v>13</v>
      </c>
      <c r="E955" s="1" t="s">
        <v>12</v>
      </c>
      <c r="G955" s="1">
        <v>84.16</v>
      </c>
    </row>
    <row r="956" spans="1:7" x14ac:dyDescent="0.25">
      <c r="A956" s="1">
        <v>7306</v>
      </c>
      <c r="B956" s="2">
        <v>44915</v>
      </c>
      <c r="D956" s="1" t="s">
        <v>13</v>
      </c>
      <c r="E956" s="1" t="s">
        <v>12</v>
      </c>
      <c r="G956" s="1">
        <v>562.80999999999995</v>
      </c>
    </row>
    <row r="957" spans="1:7" x14ac:dyDescent="0.25">
      <c r="A957" s="1">
        <v>7306</v>
      </c>
      <c r="B957" s="2">
        <v>44915</v>
      </c>
      <c r="D957" s="1" t="s">
        <v>13</v>
      </c>
      <c r="E957" s="1" t="s">
        <v>12</v>
      </c>
      <c r="G957" s="1">
        <v>20.57</v>
      </c>
    </row>
    <row r="958" spans="1:7" x14ac:dyDescent="0.25">
      <c r="A958" s="1">
        <v>7306</v>
      </c>
      <c r="B958" s="2">
        <v>44915</v>
      </c>
      <c r="D958" s="1" t="s">
        <v>13</v>
      </c>
      <c r="E958" s="1" t="s">
        <v>12</v>
      </c>
      <c r="G958" s="3">
        <v>1528.67</v>
      </c>
    </row>
    <row r="959" spans="1:7" x14ac:dyDescent="0.25">
      <c r="A959" s="1">
        <v>7306</v>
      </c>
      <c r="B959" s="2">
        <v>44915</v>
      </c>
      <c r="D959" s="1" t="s">
        <v>13</v>
      </c>
      <c r="E959" s="1" t="s">
        <v>12</v>
      </c>
      <c r="G959" s="1">
        <v>981.45</v>
      </c>
    </row>
    <row r="960" spans="1:7" x14ac:dyDescent="0.25">
      <c r="A960" s="1">
        <v>7307</v>
      </c>
      <c r="B960" s="2">
        <v>44915</v>
      </c>
      <c r="C960" s="1" t="s">
        <v>384</v>
      </c>
      <c r="D960" s="1" t="s">
        <v>495</v>
      </c>
      <c r="E960" s="1" t="s">
        <v>386</v>
      </c>
      <c r="G960" s="1">
        <v>240.58</v>
      </c>
    </row>
    <row r="961" spans="1:7" x14ac:dyDescent="0.25">
      <c r="A961" s="1">
        <v>7307</v>
      </c>
      <c r="B961" s="2">
        <v>44915</v>
      </c>
      <c r="C961" s="1" t="s">
        <v>384</v>
      </c>
      <c r="D961" s="1" t="s">
        <v>495</v>
      </c>
      <c r="E961" s="1" t="s">
        <v>386</v>
      </c>
      <c r="G961" s="1">
        <v>16.309999999999999</v>
      </c>
    </row>
    <row r="962" spans="1:7" x14ac:dyDescent="0.25">
      <c r="A962" s="1">
        <v>7308</v>
      </c>
      <c r="B962" s="2">
        <v>44915</v>
      </c>
      <c r="D962" s="1" t="s">
        <v>13</v>
      </c>
      <c r="E962" s="1" t="s">
        <v>12</v>
      </c>
      <c r="G962" s="1">
        <v>9.1</v>
      </c>
    </row>
    <row r="963" spans="1:7" x14ac:dyDescent="0.25">
      <c r="A963" s="1">
        <v>7309</v>
      </c>
      <c r="B963" s="2">
        <v>44915</v>
      </c>
      <c r="D963" s="1" t="s">
        <v>13</v>
      </c>
      <c r="E963" s="1" t="s">
        <v>12</v>
      </c>
      <c r="G963" s="1">
        <v>26.64</v>
      </c>
    </row>
    <row r="964" spans="1:7" x14ac:dyDescent="0.25">
      <c r="A964" s="1">
        <v>7309</v>
      </c>
      <c r="B964" s="2">
        <v>44915</v>
      </c>
      <c r="D964" s="1" t="s">
        <v>13</v>
      </c>
      <c r="E964" s="1" t="s">
        <v>12</v>
      </c>
      <c r="G964" s="3">
        <v>1052.8800000000001</v>
      </c>
    </row>
    <row r="965" spans="1:7" x14ac:dyDescent="0.25">
      <c r="A965" s="1">
        <v>7309</v>
      </c>
      <c r="B965" s="2">
        <v>44915</v>
      </c>
      <c r="D965" s="1" t="s">
        <v>13</v>
      </c>
      <c r="E965" s="1" t="s">
        <v>12</v>
      </c>
      <c r="G965" s="1">
        <v>969.08</v>
      </c>
    </row>
    <row r="966" spans="1:7" x14ac:dyDescent="0.25">
      <c r="A966" s="1">
        <v>7309</v>
      </c>
      <c r="B966" s="2">
        <v>44915</v>
      </c>
      <c r="D966" s="1" t="s">
        <v>13</v>
      </c>
      <c r="E966" s="1" t="s">
        <v>12</v>
      </c>
      <c r="G966" s="1">
        <v>11.71</v>
      </c>
    </row>
    <row r="967" spans="1:7" x14ac:dyDescent="0.25">
      <c r="A967" s="1">
        <v>7309</v>
      </c>
      <c r="B967" s="2">
        <v>44915</v>
      </c>
      <c r="D967" s="1" t="s">
        <v>13</v>
      </c>
      <c r="E967" s="1" t="s">
        <v>12</v>
      </c>
      <c r="G967" s="1">
        <v>24.78</v>
      </c>
    </row>
    <row r="968" spans="1:7" x14ac:dyDescent="0.25">
      <c r="A968" s="1">
        <v>7310</v>
      </c>
      <c r="B968" s="2">
        <v>44915</v>
      </c>
      <c r="C968" s="1" t="s">
        <v>871</v>
      </c>
      <c r="D968" s="1" t="s">
        <v>872</v>
      </c>
      <c r="E968" s="1" t="s">
        <v>873</v>
      </c>
      <c r="G968" s="3">
        <v>2781.6</v>
      </c>
    </row>
    <row r="969" spans="1:7" x14ac:dyDescent="0.25">
      <c r="A969" s="1">
        <v>7311</v>
      </c>
      <c r="B969" s="2">
        <v>44915</v>
      </c>
      <c r="D969" s="1" t="s">
        <v>13</v>
      </c>
      <c r="E969" s="1" t="s">
        <v>12</v>
      </c>
      <c r="G969" s="1">
        <v>432.62</v>
      </c>
    </row>
    <row r="970" spans="1:7" x14ac:dyDescent="0.25">
      <c r="A970" s="1">
        <v>7311</v>
      </c>
      <c r="B970" s="2">
        <v>44915</v>
      </c>
      <c r="D970" s="1" t="s">
        <v>13</v>
      </c>
      <c r="E970" s="1" t="s">
        <v>12</v>
      </c>
      <c r="G970" s="1">
        <v>179.27</v>
      </c>
    </row>
    <row r="971" spans="1:7" x14ac:dyDescent="0.25">
      <c r="A971" s="1">
        <v>7311</v>
      </c>
      <c r="B971" s="2">
        <v>44915</v>
      </c>
      <c r="D971" s="1" t="s">
        <v>13</v>
      </c>
      <c r="E971" s="1" t="s">
        <v>12</v>
      </c>
      <c r="G971" s="1">
        <v>125.92</v>
      </c>
    </row>
    <row r="972" spans="1:7" x14ac:dyDescent="0.25">
      <c r="A972" s="1">
        <v>7311</v>
      </c>
      <c r="B972" s="2">
        <v>44915</v>
      </c>
      <c r="D972" s="1" t="s">
        <v>13</v>
      </c>
      <c r="E972" s="1" t="s">
        <v>12</v>
      </c>
      <c r="G972" s="1">
        <v>592.59</v>
      </c>
    </row>
    <row r="973" spans="1:7" x14ac:dyDescent="0.25">
      <c r="A973" s="1">
        <v>7311</v>
      </c>
      <c r="B973" s="2">
        <v>44915</v>
      </c>
      <c r="D973" s="1" t="s">
        <v>13</v>
      </c>
      <c r="E973" s="1" t="s">
        <v>12</v>
      </c>
      <c r="G973" s="1">
        <v>441.8</v>
      </c>
    </row>
    <row r="974" spans="1:7" x14ac:dyDescent="0.25">
      <c r="A974" s="1">
        <v>7311</v>
      </c>
      <c r="B974" s="2">
        <v>44915</v>
      </c>
      <c r="D974" s="1" t="s">
        <v>13</v>
      </c>
      <c r="E974" s="1" t="s">
        <v>12</v>
      </c>
      <c r="G974" s="1">
        <v>592.63</v>
      </c>
    </row>
    <row r="975" spans="1:7" x14ac:dyDescent="0.25">
      <c r="A975" s="1">
        <v>7312</v>
      </c>
      <c r="B975" s="2">
        <v>44915</v>
      </c>
      <c r="C975" s="1" t="s">
        <v>166</v>
      </c>
      <c r="D975" s="1" t="s">
        <v>167</v>
      </c>
      <c r="E975" s="1" t="s">
        <v>168</v>
      </c>
      <c r="F975" s="1" t="s">
        <v>169</v>
      </c>
      <c r="G975" s="3">
        <v>9760</v>
      </c>
    </row>
    <row r="976" spans="1:7" x14ac:dyDescent="0.25">
      <c r="A976" s="1">
        <v>7313</v>
      </c>
      <c r="B976" s="2">
        <v>44915</v>
      </c>
      <c r="C976" s="1" t="s">
        <v>496</v>
      </c>
      <c r="D976" s="1" t="s">
        <v>497</v>
      </c>
      <c r="E976" s="1" t="s">
        <v>498</v>
      </c>
      <c r="F976" s="1" t="s">
        <v>28</v>
      </c>
      <c r="G976" s="3">
        <v>4499.99</v>
      </c>
    </row>
    <row r="977" spans="1:7" x14ac:dyDescent="0.25">
      <c r="A977" s="1">
        <v>7314</v>
      </c>
      <c r="B977" s="2">
        <v>44915</v>
      </c>
      <c r="D977" s="1" t="s">
        <v>13</v>
      </c>
      <c r="E977" s="1" t="s">
        <v>12</v>
      </c>
      <c r="G977" s="1">
        <v>394.41</v>
      </c>
    </row>
    <row r="978" spans="1:7" x14ac:dyDescent="0.25">
      <c r="A978" s="1">
        <v>7314</v>
      </c>
      <c r="B978" s="2">
        <v>44915</v>
      </c>
      <c r="D978" s="1" t="s">
        <v>13</v>
      </c>
      <c r="E978" s="1" t="s">
        <v>12</v>
      </c>
      <c r="G978" s="1">
        <v>683.77</v>
      </c>
    </row>
    <row r="979" spans="1:7" x14ac:dyDescent="0.25">
      <c r="A979" s="1">
        <v>7314</v>
      </c>
      <c r="B979" s="2">
        <v>44915</v>
      </c>
      <c r="D979" s="1" t="s">
        <v>13</v>
      </c>
      <c r="E979" s="1" t="s">
        <v>12</v>
      </c>
      <c r="G979" s="1">
        <v>497.86</v>
      </c>
    </row>
    <row r="980" spans="1:7" x14ac:dyDescent="0.25">
      <c r="A980" s="1">
        <v>7314</v>
      </c>
      <c r="B980" s="2">
        <v>44915</v>
      </c>
      <c r="D980" s="1" t="s">
        <v>13</v>
      </c>
      <c r="E980" s="1" t="s">
        <v>12</v>
      </c>
      <c r="G980" s="1">
        <v>3.84</v>
      </c>
    </row>
    <row r="981" spans="1:7" x14ac:dyDescent="0.25">
      <c r="A981" s="1">
        <v>7314</v>
      </c>
      <c r="B981" s="2">
        <v>44915</v>
      </c>
      <c r="D981" s="1" t="s">
        <v>13</v>
      </c>
      <c r="E981" s="1" t="s">
        <v>12</v>
      </c>
      <c r="G981" s="1">
        <v>91.27</v>
      </c>
    </row>
    <row r="982" spans="1:7" x14ac:dyDescent="0.25">
      <c r="A982" s="1">
        <v>7314</v>
      </c>
      <c r="B982" s="2">
        <v>44915</v>
      </c>
      <c r="D982" s="1" t="s">
        <v>13</v>
      </c>
      <c r="E982" s="1" t="s">
        <v>12</v>
      </c>
      <c r="G982" s="1">
        <v>183.4</v>
      </c>
    </row>
    <row r="983" spans="1:7" x14ac:dyDescent="0.25">
      <c r="A983" s="1">
        <v>7315</v>
      </c>
      <c r="B983" s="2">
        <v>44915</v>
      </c>
      <c r="C983" s="1" t="s">
        <v>350</v>
      </c>
      <c r="D983" s="1" t="s">
        <v>351</v>
      </c>
      <c r="E983" s="1" t="s">
        <v>352</v>
      </c>
      <c r="G983" s="3">
        <v>3823.48</v>
      </c>
    </row>
    <row r="984" spans="1:7" x14ac:dyDescent="0.25">
      <c r="A984" s="1">
        <v>7316</v>
      </c>
      <c r="B984" s="2">
        <v>44915</v>
      </c>
      <c r="D984" s="1" t="s">
        <v>13</v>
      </c>
      <c r="E984" s="1" t="s">
        <v>12</v>
      </c>
      <c r="G984" s="1">
        <v>389.34</v>
      </c>
    </row>
    <row r="985" spans="1:7" x14ac:dyDescent="0.25">
      <c r="A985" s="1">
        <v>7316</v>
      </c>
      <c r="B985" s="2">
        <v>44915</v>
      </c>
      <c r="D985" s="1" t="s">
        <v>13</v>
      </c>
      <c r="E985" s="1" t="s">
        <v>12</v>
      </c>
      <c r="G985" s="3">
        <v>1367.36</v>
      </c>
    </row>
    <row r="986" spans="1:7" x14ac:dyDescent="0.25">
      <c r="A986" s="1">
        <v>7316</v>
      </c>
      <c r="B986" s="2">
        <v>44915</v>
      </c>
      <c r="D986" s="1" t="s">
        <v>13</v>
      </c>
      <c r="E986" s="1" t="s">
        <v>12</v>
      </c>
      <c r="G986" s="1">
        <v>32.31</v>
      </c>
    </row>
    <row r="987" spans="1:7" x14ac:dyDescent="0.25">
      <c r="A987" s="1">
        <v>7316</v>
      </c>
      <c r="B987" s="2">
        <v>44915</v>
      </c>
      <c r="D987" s="1" t="s">
        <v>13</v>
      </c>
      <c r="E987" s="1" t="s">
        <v>12</v>
      </c>
      <c r="G987" s="1">
        <v>201.52</v>
      </c>
    </row>
    <row r="988" spans="1:7" x14ac:dyDescent="0.25">
      <c r="A988" s="1">
        <v>7316</v>
      </c>
      <c r="B988" s="2">
        <v>44915</v>
      </c>
      <c r="D988" s="1" t="s">
        <v>13</v>
      </c>
      <c r="E988" s="1" t="s">
        <v>12</v>
      </c>
      <c r="G988" s="1">
        <v>453.93</v>
      </c>
    </row>
    <row r="989" spans="1:7" x14ac:dyDescent="0.25">
      <c r="A989" s="1">
        <v>7316</v>
      </c>
      <c r="B989" s="2">
        <v>44915</v>
      </c>
      <c r="D989" s="1" t="s">
        <v>13</v>
      </c>
      <c r="E989" s="1" t="s">
        <v>12</v>
      </c>
      <c r="G989" s="3">
        <v>2259.5300000000002</v>
      </c>
    </row>
    <row r="990" spans="1:7" x14ac:dyDescent="0.25">
      <c r="A990" s="1">
        <v>7316</v>
      </c>
      <c r="B990" s="2">
        <v>44915</v>
      </c>
      <c r="D990" s="1" t="s">
        <v>13</v>
      </c>
      <c r="E990" s="1" t="s">
        <v>12</v>
      </c>
      <c r="G990" s="3">
        <v>2207.9699999999998</v>
      </c>
    </row>
    <row r="991" spans="1:7" x14ac:dyDescent="0.25">
      <c r="A991" s="1">
        <v>7316</v>
      </c>
      <c r="B991" s="2">
        <v>44915</v>
      </c>
      <c r="D991" s="1" t="s">
        <v>13</v>
      </c>
      <c r="E991" s="1" t="s">
        <v>12</v>
      </c>
      <c r="G991" s="1">
        <v>618.63</v>
      </c>
    </row>
    <row r="992" spans="1:7" x14ac:dyDescent="0.25">
      <c r="A992" s="1">
        <v>7317</v>
      </c>
      <c r="B992" s="2">
        <v>44915</v>
      </c>
      <c r="C992" s="1" t="s">
        <v>170</v>
      </c>
      <c r="D992" s="1" t="s">
        <v>171</v>
      </c>
      <c r="E992" s="1" t="s">
        <v>172</v>
      </c>
      <c r="G992" s="3">
        <v>218122.98</v>
      </c>
    </row>
    <row r="993" spans="1:7" x14ac:dyDescent="0.25">
      <c r="A993" s="1">
        <v>7318</v>
      </c>
      <c r="B993" s="2">
        <v>44915</v>
      </c>
      <c r="D993" s="1" t="s">
        <v>13</v>
      </c>
      <c r="E993" s="1" t="s">
        <v>12</v>
      </c>
      <c r="G993" s="1">
        <v>340.62</v>
      </c>
    </row>
    <row r="994" spans="1:7" x14ac:dyDescent="0.25">
      <c r="A994" s="1">
        <v>7318</v>
      </c>
      <c r="B994" s="2">
        <v>44915</v>
      </c>
      <c r="D994" s="1" t="s">
        <v>13</v>
      </c>
      <c r="E994" s="1" t="s">
        <v>12</v>
      </c>
      <c r="G994" s="3">
        <v>1168.55</v>
      </c>
    </row>
    <row r="995" spans="1:7" x14ac:dyDescent="0.25">
      <c r="A995" s="1">
        <v>7318</v>
      </c>
      <c r="B995" s="2">
        <v>44915</v>
      </c>
      <c r="D995" s="1" t="s">
        <v>13</v>
      </c>
      <c r="E995" s="1" t="s">
        <v>12</v>
      </c>
      <c r="G995" s="3">
        <v>1173.04</v>
      </c>
    </row>
    <row r="996" spans="1:7" x14ac:dyDescent="0.25">
      <c r="A996" s="1">
        <v>7318</v>
      </c>
      <c r="B996" s="2">
        <v>44915</v>
      </c>
      <c r="D996" s="1" t="s">
        <v>13</v>
      </c>
      <c r="E996" s="1" t="s">
        <v>12</v>
      </c>
      <c r="G996" s="3">
        <v>1137.52</v>
      </c>
    </row>
    <row r="997" spans="1:7" x14ac:dyDescent="0.25">
      <c r="A997" s="1">
        <v>7318</v>
      </c>
      <c r="B997" s="2">
        <v>44915</v>
      </c>
      <c r="D997" s="1" t="s">
        <v>13</v>
      </c>
      <c r="E997" s="1" t="s">
        <v>12</v>
      </c>
      <c r="G997" s="3">
        <v>1206.3499999999999</v>
      </c>
    </row>
    <row r="998" spans="1:7" x14ac:dyDescent="0.25">
      <c r="A998" s="1">
        <v>7318</v>
      </c>
      <c r="B998" s="2">
        <v>44915</v>
      </c>
      <c r="D998" s="1" t="s">
        <v>13</v>
      </c>
      <c r="E998" s="1" t="s">
        <v>12</v>
      </c>
      <c r="G998" s="1">
        <v>519.61</v>
      </c>
    </row>
    <row r="999" spans="1:7" x14ac:dyDescent="0.25">
      <c r="A999" s="1">
        <v>7318</v>
      </c>
      <c r="B999" s="2">
        <v>44915</v>
      </c>
      <c r="D999" s="1" t="s">
        <v>13</v>
      </c>
      <c r="E999" s="1" t="s">
        <v>12</v>
      </c>
      <c r="G999" s="3">
        <v>2911.23</v>
      </c>
    </row>
    <row r="1000" spans="1:7" x14ac:dyDescent="0.25">
      <c r="A1000" s="1">
        <v>7319</v>
      </c>
      <c r="B1000" s="2">
        <v>44915</v>
      </c>
      <c r="D1000" s="1" t="s">
        <v>709</v>
      </c>
      <c r="E1000" s="1" t="s">
        <v>710</v>
      </c>
      <c r="G1000" s="1">
        <v>86</v>
      </c>
    </row>
    <row r="1001" spans="1:7" x14ac:dyDescent="0.25">
      <c r="A1001" s="1">
        <v>7320</v>
      </c>
      <c r="B1001" s="2">
        <v>44915</v>
      </c>
      <c r="C1001" s="1" t="s">
        <v>923</v>
      </c>
      <c r="D1001" s="1" t="s">
        <v>924</v>
      </c>
      <c r="E1001" s="1" t="s">
        <v>925</v>
      </c>
      <c r="G1001" s="3">
        <v>2684</v>
      </c>
    </row>
    <row r="1002" spans="1:7" x14ac:dyDescent="0.25">
      <c r="A1002" s="1">
        <v>7321</v>
      </c>
      <c r="B1002" s="2">
        <v>44915</v>
      </c>
      <c r="D1002" s="1" t="s">
        <v>13</v>
      </c>
      <c r="E1002" s="1" t="s">
        <v>12</v>
      </c>
      <c r="G1002" s="1">
        <v>345.3</v>
      </c>
    </row>
    <row r="1003" spans="1:7" x14ac:dyDescent="0.25">
      <c r="A1003" s="1">
        <v>7321</v>
      </c>
      <c r="B1003" s="2">
        <v>44915</v>
      </c>
      <c r="D1003" s="1" t="s">
        <v>13</v>
      </c>
      <c r="E1003" s="1" t="s">
        <v>12</v>
      </c>
      <c r="G1003" s="1">
        <v>64.72</v>
      </c>
    </row>
    <row r="1004" spans="1:7" x14ac:dyDescent="0.25">
      <c r="A1004" s="1">
        <v>7321</v>
      </c>
      <c r="B1004" s="2">
        <v>44915</v>
      </c>
      <c r="D1004" s="1" t="s">
        <v>13</v>
      </c>
      <c r="E1004" s="1" t="s">
        <v>12</v>
      </c>
      <c r="G1004" s="3">
        <v>1244.71</v>
      </c>
    </row>
    <row r="1005" spans="1:7" x14ac:dyDescent="0.25">
      <c r="A1005" s="1">
        <v>7321</v>
      </c>
      <c r="B1005" s="2">
        <v>44915</v>
      </c>
      <c r="D1005" s="1" t="s">
        <v>13</v>
      </c>
      <c r="E1005" s="1" t="s">
        <v>12</v>
      </c>
      <c r="G1005" s="1">
        <v>28.87</v>
      </c>
    </row>
    <row r="1006" spans="1:7" x14ac:dyDescent="0.25">
      <c r="A1006" s="1">
        <v>7321</v>
      </c>
      <c r="B1006" s="2">
        <v>44915</v>
      </c>
      <c r="D1006" s="1" t="s">
        <v>13</v>
      </c>
      <c r="E1006" s="1" t="s">
        <v>12</v>
      </c>
      <c r="G1006" s="1">
        <v>762.96</v>
      </c>
    </row>
    <row r="1007" spans="1:7" x14ac:dyDescent="0.25">
      <c r="A1007" s="1">
        <v>7321</v>
      </c>
      <c r="B1007" s="2">
        <v>44915</v>
      </c>
      <c r="D1007" s="1" t="s">
        <v>13</v>
      </c>
      <c r="E1007" s="1" t="s">
        <v>12</v>
      </c>
      <c r="G1007" s="1">
        <v>409.65</v>
      </c>
    </row>
    <row r="1008" spans="1:7" x14ac:dyDescent="0.25">
      <c r="A1008" s="1">
        <v>7321</v>
      </c>
      <c r="B1008" s="2">
        <v>44915</v>
      </c>
      <c r="D1008" s="1" t="s">
        <v>13</v>
      </c>
      <c r="E1008" s="1" t="s">
        <v>12</v>
      </c>
      <c r="G1008" s="1">
        <v>393.93</v>
      </c>
    </row>
    <row r="1009" spans="1:7" x14ac:dyDescent="0.25">
      <c r="A1009" s="1">
        <v>7321</v>
      </c>
      <c r="B1009" s="2">
        <v>44915</v>
      </c>
      <c r="D1009" s="1" t="s">
        <v>13</v>
      </c>
      <c r="E1009" s="1" t="s">
        <v>12</v>
      </c>
      <c r="G1009" s="3">
        <v>1379.64</v>
      </c>
    </row>
    <row r="1010" spans="1:7" x14ac:dyDescent="0.25">
      <c r="A1010" s="1">
        <v>7322</v>
      </c>
      <c r="B1010" s="2">
        <v>44915</v>
      </c>
      <c r="C1010" s="1" t="str">
        <f>"8003109678"</f>
        <v>8003109678</v>
      </c>
      <c r="D1010" s="1" t="s">
        <v>558</v>
      </c>
      <c r="E1010" s="1" t="s">
        <v>24</v>
      </c>
      <c r="G1010" s="3">
        <v>3927.42</v>
      </c>
    </row>
    <row r="1011" spans="1:7" x14ac:dyDescent="0.25">
      <c r="A1011" s="1">
        <v>7323</v>
      </c>
      <c r="B1011" s="2">
        <v>44915</v>
      </c>
      <c r="D1011" s="1" t="s">
        <v>13</v>
      </c>
      <c r="E1011" s="1" t="s">
        <v>12</v>
      </c>
      <c r="G1011" s="1">
        <v>85.67</v>
      </c>
    </row>
    <row r="1012" spans="1:7" x14ac:dyDescent="0.25">
      <c r="A1012" s="1">
        <v>7323</v>
      </c>
      <c r="B1012" s="2">
        <v>44915</v>
      </c>
      <c r="D1012" s="1" t="s">
        <v>13</v>
      </c>
      <c r="E1012" s="1" t="s">
        <v>12</v>
      </c>
      <c r="G1012" s="3">
        <v>1075.67</v>
      </c>
    </row>
    <row r="1013" spans="1:7" x14ac:dyDescent="0.25">
      <c r="A1013" s="1">
        <v>7323</v>
      </c>
      <c r="B1013" s="2">
        <v>44915</v>
      </c>
      <c r="D1013" s="1" t="s">
        <v>13</v>
      </c>
      <c r="E1013" s="1" t="s">
        <v>12</v>
      </c>
      <c r="G1013" s="3">
        <v>1297.04</v>
      </c>
    </row>
    <row r="1014" spans="1:7" x14ac:dyDescent="0.25">
      <c r="A1014" s="1">
        <v>7323</v>
      </c>
      <c r="B1014" s="2">
        <v>44915</v>
      </c>
      <c r="D1014" s="1" t="s">
        <v>13</v>
      </c>
      <c r="E1014" s="1" t="s">
        <v>12</v>
      </c>
      <c r="G1014" s="3">
        <v>1154.4100000000001</v>
      </c>
    </row>
    <row r="1015" spans="1:7" x14ac:dyDescent="0.25">
      <c r="A1015" s="1">
        <v>7323</v>
      </c>
      <c r="B1015" s="2">
        <v>44915</v>
      </c>
      <c r="D1015" s="1" t="s">
        <v>13</v>
      </c>
      <c r="E1015" s="1" t="s">
        <v>12</v>
      </c>
      <c r="G1015" s="3">
        <v>1094.9100000000001</v>
      </c>
    </row>
    <row r="1016" spans="1:7" x14ac:dyDescent="0.25">
      <c r="A1016" s="1">
        <v>7323</v>
      </c>
      <c r="B1016" s="2">
        <v>44915</v>
      </c>
      <c r="D1016" s="1" t="s">
        <v>13</v>
      </c>
      <c r="E1016" s="1" t="s">
        <v>12</v>
      </c>
      <c r="G1016" s="1">
        <v>966.36</v>
      </c>
    </row>
    <row r="1017" spans="1:7" x14ac:dyDescent="0.25">
      <c r="A1017" s="1">
        <v>7323</v>
      </c>
      <c r="B1017" s="2">
        <v>44915</v>
      </c>
      <c r="D1017" s="1" t="s">
        <v>13</v>
      </c>
      <c r="E1017" s="1" t="s">
        <v>12</v>
      </c>
      <c r="G1017" s="3">
        <v>1190.8499999999999</v>
      </c>
    </row>
    <row r="1018" spans="1:7" x14ac:dyDescent="0.25">
      <c r="A1018" s="1">
        <v>7324</v>
      </c>
      <c r="B1018" s="2">
        <v>44915</v>
      </c>
      <c r="C1018" s="1" t="str">
        <f>"8003109678"</f>
        <v>8003109678</v>
      </c>
      <c r="D1018" s="1" t="s">
        <v>429</v>
      </c>
      <c r="E1018" s="1" t="s">
        <v>24</v>
      </c>
      <c r="G1018" s="3">
        <v>7952</v>
      </c>
    </row>
    <row r="1019" spans="1:7" x14ac:dyDescent="0.25">
      <c r="A1019" s="1">
        <v>7325</v>
      </c>
      <c r="B1019" s="2">
        <v>44915</v>
      </c>
      <c r="D1019" s="1" t="s">
        <v>13</v>
      </c>
      <c r="E1019" s="1" t="s">
        <v>12</v>
      </c>
      <c r="G1019" s="3">
        <v>1692.29</v>
      </c>
    </row>
    <row r="1020" spans="1:7" x14ac:dyDescent="0.25">
      <c r="A1020" s="1">
        <v>7325</v>
      </c>
      <c r="B1020" s="2">
        <v>44915</v>
      </c>
      <c r="D1020" s="1" t="s">
        <v>13</v>
      </c>
      <c r="E1020" s="1" t="s">
        <v>12</v>
      </c>
      <c r="G1020" s="1">
        <v>270.86</v>
      </c>
    </row>
    <row r="1021" spans="1:7" x14ac:dyDescent="0.25">
      <c r="A1021" s="1">
        <v>7325</v>
      </c>
      <c r="B1021" s="2">
        <v>44915</v>
      </c>
      <c r="D1021" s="1" t="s">
        <v>13</v>
      </c>
      <c r="E1021" s="1" t="s">
        <v>12</v>
      </c>
      <c r="G1021" s="1">
        <v>847.19</v>
      </c>
    </row>
    <row r="1022" spans="1:7" x14ac:dyDescent="0.25">
      <c r="A1022" s="1">
        <v>7325</v>
      </c>
      <c r="B1022" s="2">
        <v>44915</v>
      </c>
      <c r="D1022" s="1" t="s">
        <v>13</v>
      </c>
      <c r="E1022" s="1" t="s">
        <v>12</v>
      </c>
      <c r="G1022" s="1">
        <v>124.64</v>
      </c>
    </row>
    <row r="1023" spans="1:7" x14ac:dyDescent="0.25">
      <c r="A1023" s="1">
        <v>7325</v>
      </c>
      <c r="B1023" s="2">
        <v>44915</v>
      </c>
      <c r="D1023" s="1" t="s">
        <v>13</v>
      </c>
      <c r="E1023" s="1" t="s">
        <v>12</v>
      </c>
      <c r="G1023" s="1">
        <v>689.25</v>
      </c>
    </row>
    <row r="1024" spans="1:7" x14ac:dyDescent="0.25">
      <c r="A1024" s="1">
        <v>7325</v>
      </c>
      <c r="B1024" s="2">
        <v>44915</v>
      </c>
      <c r="D1024" s="1" t="s">
        <v>13</v>
      </c>
      <c r="E1024" s="1" t="s">
        <v>12</v>
      </c>
      <c r="G1024" s="3">
        <v>1773.22</v>
      </c>
    </row>
    <row r="1025" spans="1:7" x14ac:dyDescent="0.25">
      <c r="A1025" s="1">
        <v>7325</v>
      </c>
      <c r="B1025" s="2">
        <v>44915</v>
      </c>
      <c r="D1025" s="1" t="s">
        <v>13</v>
      </c>
      <c r="E1025" s="1" t="s">
        <v>12</v>
      </c>
      <c r="G1025" s="1">
        <v>242.43</v>
      </c>
    </row>
    <row r="1026" spans="1:7" x14ac:dyDescent="0.25">
      <c r="A1026" s="1">
        <v>7326</v>
      </c>
      <c r="B1026" s="2">
        <v>44915</v>
      </c>
      <c r="D1026" s="1" t="s">
        <v>926</v>
      </c>
      <c r="E1026" s="1" t="s">
        <v>927</v>
      </c>
      <c r="F1026" s="1" t="s">
        <v>928</v>
      </c>
      <c r="G1026" s="3">
        <v>15000</v>
      </c>
    </row>
    <row r="1027" spans="1:7" x14ac:dyDescent="0.25">
      <c r="A1027" s="1">
        <v>7327</v>
      </c>
      <c r="B1027" s="2">
        <v>44916</v>
      </c>
      <c r="D1027" s="1" t="s">
        <v>13</v>
      </c>
      <c r="E1027" s="1" t="s">
        <v>12</v>
      </c>
      <c r="G1027" s="1">
        <v>483.66</v>
      </c>
    </row>
    <row r="1028" spans="1:7" x14ac:dyDescent="0.25">
      <c r="A1028" s="1">
        <v>7327</v>
      </c>
      <c r="B1028" s="2">
        <v>44916</v>
      </c>
      <c r="D1028" s="1" t="s">
        <v>13</v>
      </c>
      <c r="E1028" s="1" t="s">
        <v>12</v>
      </c>
      <c r="G1028" s="1">
        <v>50.22</v>
      </c>
    </row>
    <row r="1029" spans="1:7" x14ac:dyDescent="0.25">
      <c r="A1029" s="1">
        <v>7328</v>
      </c>
      <c r="B1029" s="2">
        <v>44916</v>
      </c>
      <c r="D1029" s="1" t="s">
        <v>637</v>
      </c>
      <c r="E1029" s="1" t="s">
        <v>24</v>
      </c>
      <c r="G1029" s="1">
        <v>713.84</v>
      </c>
    </row>
    <row r="1030" spans="1:7" x14ac:dyDescent="0.25">
      <c r="A1030" s="1">
        <v>7329</v>
      </c>
      <c r="B1030" s="2">
        <v>44916</v>
      </c>
      <c r="C1030" s="1" t="s">
        <v>221</v>
      </c>
      <c r="D1030" s="1" t="s">
        <v>222</v>
      </c>
      <c r="E1030" s="1" t="s">
        <v>223</v>
      </c>
      <c r="G1030" s="3">
        <v>17568</v>
      </c>
    </row>
    <row r="1031" spans="1:7" x14ac:dyDescent="0.25">
      <c r="A1031" s="1">
        <v>7330</v>
      </c>
      <c r="B1031" s="2">
        <v>44916</v>
      </c>
      <c r="D1031" s="1" t="s">
        <v>888</v>
      </c>
      <c r="E1031" s="1" t="s">
        <v>70</v>
      </c>
      <c r="F1031" s="1" t="s">
        <v>71</v>
      </c>
      <c r="G1031" s="3">
        <v>26194.51</v>
      </c>
    </row>
    <row r="1032" spans="1:7" x14ac:dyDescent="0.25">
      <c r="A1032" s="1">
        <v>7331</v>
      </c>
      <c r="B1032" s="2">
        <v>44916</v>
      </c>
      <c r="D1032" s="1" t="s">
        <v>399</v>
      </c>
      <c r="E1032" s="1" t="s">
        <v>70</v>
      </c>
      <c r="F1032" s="1" t="s">
        <v>71</v>
      </c>
      <c r="G1032" s="3">
        <v>48295.8</v>
      </c>
    </row>
    <row r="1033" spans="1:7" x14ac:dyDescent="0.25">
      <c r="A1033" s="1">
        <v>7332</v>
      </c>
      <c r="B1033" s="2">
        <v>44917</v>
      </c>
      <c r="C1033" s="1" t="s">
        <v>864</v>
      </c>
      <c r="D1033" s="1" t="s">
        <v>865</v>
      </c>
      <c r="E1033" s="1" t="s">
        <v>866</v>
      </c>
      <c r="G1033" s="3">
        <v>1029.5999999999999</v>
      </c>
    </row>
    <row r="1034" spans="1:7" x14ac:dyDescent="0.25">
      <c r="A1034" s="1">
        <v>7333</v>
      </c>
      <c r="B1034" s="2">
        <v>44917</v>
      </c>
      <c r="C1034" s="1" t="s">
        <v>489</v>
      </c>
      <c r="D1034" s="1" t="s">
        <v>488</v>
      </c>
      <c r="E1034" s="1" t="s">
        <v>490</v>
      </c>
      <c r="G1034" s="3">
        <v>6000</v>
      </c>
    </row>
    <row r="1035" spans="1:7" x14ac:dyDescent="0.25">
      <c r="A1035" s="1">
        <v>7334</v>
      </c>
      <c r="B1035" s="2">
        <v>44917</v>
      </c>
      <c r="C1035" s="1" t="s">
        <v>489</v>
      </c>
      <c r="D1035" s="1" t="s">
        <v>867</v>
      </c>
      <c r="E1035" s="1" t="s">
        <v>490</v>
      </c>
      <c r="G1035" s="1">
        <v>100</v>
      </c>
    </row>
    <row r="1036" spans="1:7" x14ac:dyDescent="0.25">
      <c r="A1036" s="1">
        <v>7335</v>
      </c>
      <c r="B1036" s="2">
        <v>44917</v>
      </c>
      <c r="C1036" s="1" t="s">
        <v>158</v>
      </c>
      <c r="D1036" s="1" t="s">
        <v>159</v>
      </c>
      <c r="E1036" s="1" t="s">
        <v>160</v>
      </c>
      <c r="G1036" s="1">
        <v>388.22</v>
      </c>
    </row>
    <row r="1037" spans="1:7" x14ac:dyDescent="0.25">
      <c r="A1037" s="1">
        <v>7335</v>
      </c>
      <c r="B1037" s="2">
        <v>44917</v>
      </c>
      <c r="C1037" s="1" t="s">
        <v>158</v>
      </c>
      <c r="D1037" s="1" t="s">
        <v>159</v>
      </c>
      <c r="E1037" s="1" t="s">
        <v>160</v>
      </c>
      <c r="G1037" s="1">
        <v>388.22</v>
      </c>
    </row>
    <row r="1038" spans="1:7" x14ac:dyDescent="0.25">
      <c r="A1038" s="1">
        <v>7335</v>
      </c>
      <c r="B1038" s="2">
        <v>44917</v>
      </c>
      <c r="C1038" s="1" t="s">
        <v>158</v>
      </c>
      <c r="D1038" s="1" t="s">
        <v>159</v>
      </c>
      <c r="E1038" s="1" t="s">
        <v>160</v>
      </c>
      <c r="G1038" s="1">
        <v>388.22</v>
      </c>
    </row>
    <row r="1039" spans="1:7" x14ac:dyDescent="0.25">
      <c r="A1039" s="1">
        <v>7335</v>
      </c>
      <c r="B1039" s="2">
        <v>44917</v>
      </c>
      <c r="C1039" s="1" t="s">
        <v>158</v>
      </c>
      <c r="D1039" s="1" t="s">
        <v>159</v>
      </c>
      <c r="E1039" s="1" t="s">
        <v>160</v>
      </c>
      <c r="G1039" s="1">
        <v>388.22</v>
      </c>
    </row>
    <row r="1040" spans="1:7" x14ac:dyDescent="0.25">
      <c r="A1040" s="1">
        <v>7335</v>
      </c>
      <c r="B1040" s="2">
        <v>44917</v>
      </c>
      <c r="C1040" s="1" t="s">
        <v>158</v>
      </c>
      <c r="D1040" s="1" t="s">
        <v>159</v>
      </c>
      <c r="E1040" s="1" t="s">
        <v>160</v>
      </c>
      <c r="G1040" s="1">
        <v>388.22</v>
      </c>
    </row>
    <row r="1041" spans="1:7" x14ac:dyDescent="0.25">
      <c r="A1041" s="1">
        <v>7335</v>
      </c>
      <c r="B1041" s="2">
        <v>44917</v>
      </c>
      <c r="C1041" s="1" t="s">
        <v>158</v>
      </c>
      <c r="D1041" s="1" t="s">
        <v>159</v>
      </c>
      <c r="E1041" s="1" t="s">
        <v>160</v>
      </c>
      <c r="G1041" s="1">
        <v>388.22</v>
      </c>
    </row>
    <row r="1042" spans="1:7" x14ac:dyDescent="0.25">
      <c r="A1042" s="1">
        <v>7336</v>
      </c>
      <c r="B1042" s="2">
        <v>44917</v>
      </c>
      <c r="C1042" s="1" t="s">
        <v>345</v>
      </c>
      <c r="D1042" s="1" t="s">
        <v>159</v>
      </c>
      <c r="E1042" s="1" t="s">
        <v>163</v>
      </c>
      <c r="G1042" s="1">
        <v>347.88</v>
      </c>
    </row>
    <row r="1043" spans="1:7" x14ac:dyDescent="0.25">
      <c r="A1043" s="1">
        <v>7336</v>
      </c>
      <c r="B1043" s="2">
        <v>44917</v>
      </c>
      <c r="C1043" s="1" t="s">
        <v>345</v>
      </c>
      <c r="D1043" s="1" t="s">
        <v>159</v>
      </c>
      <c r="E1043" s="1" t="s">
        <v>163</v>
      </c>
      <c r="G1043" s="1">
        <v>347.88</v>
      </c>
    </row>
    <row r="1044" spans="1:7" x14ac:dyDescent="0.25">
      <c r="A1044" s="1">
        <v>7337</v>
      </c>
      <c r="B1044" s="2">
        <v>44917</v>
      </c>
      <c r="C1044" s="1" t="s">
        <v>161</v>
      </c>
      <c r="D1044" s="1" t="s">
        <v>1055</v>
      </c>
      <c r="E1044" s="1" t="s">
        <v>163</v>
      </c>
      <c r="G1044" s="1">
        <v>282.63</v>
      </c>
    </row>
    <row r="1045" spans="1:7" x14ac:dyDescent="0.25">
      <c r="A1045" s="1">
        <v>7338</v>
      </c>
      <c r="B1045" s="2">
        <v>44917</v>
      </c>
      <c r="C1045" s="1" t="s">
        <v>161</v>
      </c>
      <c r="D1045" s="1" t="s">
        <v>162</v>
      </c>
      <c r="E1045" s="1" t="s">
        <v>163</v>
      </c>
      <c r="G1045" s="1">
        <v>282.63</v>
      </c>
    </row>
    <row r="1046" spans="1:7" x14ac:dyDescent="0.25">
      <c r="A1046" s="1">
        <v>7339</v>
      </c>
      <c r="B1046" s="2">
        <v>44917</v>
      </c>
      <c r="D1046" s="1" t="s">
        <v>627</v>
      </c>
      <c r="E1046" s="1" t="s">
        <v>628</v>
      </c>
      <c r="F1046" s="1" t="s">
        <v>629</v>
      </c>
      <c r="G1046" s="1">
        <v>364.61</v>
      </c>
    </row>
    <row r="1047" spans="1:7" x14ac:dyDescent="0.25">
      <c r="A1047" s="1">
        <v>7340</v>
      </c>
      <c r="B1047" s="2">
        <v>44917</v>
      </c>
      <c r="C1047" s="1" t="s">
        <v>98</v>
      </c>
      <c r="D1047" s="1" t="s">
        <v>13</v>
      </c>
      <c r="E1047" s="1" t="s">
        <v>17</v>
      </c>
      <c r="G1047" s="1">
        <v>755.16</v>
      </c>
    </row>
    <row r="1048" spans="1:7" x14ac:dyDescent="0.25">
      <c r="A1048" s="1">
        <v>7341</v>
      </c>
      <c r="B1048" s="2">
        <v>44917</v>
      </c>
      <c r="C1048" s="1" t="s">
        <v>596</v>
      </c>
      <c r="D1048" s="1" t="s">
        <v>13</v>
      </c>
      <c r="E1048" s="1" t="s">
        <v>17</v>
      </c>
      <c r="G1048" s="1">
        <v>97.7</v>
      </c>
    </row>
    <row r="1049" spans="1:7" x14ac:dyDescent="0.25">
      <c r="A1049" s="1">
        <v>7342</v>
      </c>
      <c r="B1049" s="2">
        <v>44917</v>
      </c>
      <c r="D1049" s="1" t="s">
        <v>13</v>
      </c>
      <c r="E1049" s="1" t="s">
        <v>17</v>
      </c>
      <c r="G1049" s="1">
        <v>93.89</v>
      </c>
    </row>
    <row r="1050" spans="1:7" x14ac:dyDescent="0.25">
      <c r="A1050" s="1">
        <v>7348</v>
      </c>
      <c r="B1050" s="2">
        <v>44917</v>
      </c>
      <c r="C1050" s="1" t="s">
        <v>538</v>
      </c>
      <c r="D1050" s="1" t="s">
        <v>539</v>
      </c>
      <c r="E1050" s="1" t="s">
        <v>446</v>
      </c>
      <c r="G1050" s="1">
        <v>530.33000000000004</v>
      </c>
    </row>
    <row r="1051" spans="1:7" x14ac:dyDescent="0.25">
      <c r="A1051" s="1">
        <v>7349</v>
      </c>
      <c r="B1051" s="2">
        <v>44917</v>
      </c>
      <c r="D1051" s="1" t="s">
        <v>139</v>
      </c>
      <c r="E1051" s="1" t="s">
        <v>140</v>
      </c>
      <c r="G1051" s="1">
        <v>5.94</v>
      </c>
    </row>
    <row r="1052" spans="1:7" x14ac:dyDescent="0.25">
      <c r="A1052" s="1">
        <v>7349</v>
      </c>
      <c r="B1052" s="2">
        <v>44917</v>
      </c>
      <c r="D1052" s="1" t="s">
        <v>139</v>
      </c>
      <c r="E1052" s="1" t="s">
        <v>140</v>
      </c>
      <c r="G1052" s="1">
        <v>801.5</v>
      </c>
    </row>
    <row r="1053" spans="1:7" x14ac:dyDescent="0.25">
      <c r="A1053" s="1">
        <v>7349</v>
      </c>
      <c r="B1053" s="2">
        <v>44917</v>
      </c>
      <c r="D1053" s="1" t="s">
        <v>139</v>
      </c>
      <c r="E1053" s="1" t="s">
        <v>140</v>
      </c>
      <c r="G1053" s="1">
        <v>466.9</v>
      </c>
    </row>
    <row r="1054" spans="1:7" x14ac:dyDescent="0.25">
      <c r="A1054" s="1">
        <v>7349</v>
      </c>
      <c r="B1054" s="2">
        <v>44917</v>
      </c>
      <c r="D1054" s="1" t="s">
        <v>139</v>
      </c>
      <c r="E1054" s="1" t="s">
        <v>140</v>
      </c>
      <c r="G1054" s="1">
        <v>615.71</v>
      </c>
    </row>
    <row r="1055" spans="1:7" x14ac:dyDescent="0.25">
      <c r="A1055" s="1">
        <v>7350</v>
      </c>
      <c r="B1055" s="2">
        <v>44917</v>
      </c>
      <c r="D1055" s="1" t="s">
        <v>889</v>
      </c>
      <c r="E1055" s="1" t="s">
        <v>140</v>
      </c>
      <c r="G1055" s="1">
        <v>30</v>
      </c>
    </row>
    <row r="1056" spans="1:7" x14ac:dyDescent="0.25">
      <c r="A1056" s="1">
        <v>7350</v>
      </c>
      <c r="B1056" s="2">
        <v>44917</v>
      </c>
      <c r="D1056" s="1" t="s">
        <v>889</v>
      </c>
      <c r="E1056" s="1" t="s">
        <v>140</v>
      </c>
      <c r="G1056" s="1">
        <v>60</v>
      </c>
    </row>
    <row r="1057" spans="1:7" x14ac:dyDescent="0.25">
      <c r="A1057" s="1">
        <v>7351</v>
      </c>
      <c r="B1057" s="2">
        <v>44918</v>
      </c>
      <c r="C1057" s="1" t="s">
        <v>25</v>
      </c>
      <c r="D1057" s="1" t="s">
        <v>319</v>
      </c>
      <c r="E1057" s="1" t="s">
        <v>27</v>
      </c>
      <c r="G1057" s="1">
        <v>14.4</v>
      </c>
    </row>
    <row r="1058" spans="1:7" x14ac:dyDescent="0.25">
      <c r="A1058" s="1">
        <v>7352</v>
      </c>
      <c r="B1058" s="2">
        <v>44918</v>
      </c>
      <c r="C1058" s="1" t="s">
        <v>50</v>
      </c>
      <c r="D1058" s="1" t="s">
        <v>51</v>
      </c>
      <c r="E1058" s="1" t="s">
        <v>52</v>
      </c>
      <c r="G1058" s="3">
        <v>184630.53</v>
      </c>
    </row>
    <row r="1059" spans="1:7" x14ac:dyDescent="0.25">
      <c r="A1059" s="1">
        <v>7353</v>
      </c>
      <c r="B1059" s="2">
        <v>44918</v>
      </c>
      <c r="C1059" s="1" t="s">
        <v>297</v>
      </c>
      <c r="D1059" s="1" t="s">
        <v>298</v>
      </c>
      <c r="E1059" s="1" t="s">
        <v>299</v>
      </c>
      <c r="G1059" s="3">
        <v>95640.7</v>
      </c>
    </row>
    <row r="1060" spans="1:7" x14ac:dyDescent="0.25">
      <c r="A1060" s="1">
        <v>7354</v>
      </c>
      <c r="B1060" s="2">
        <v>44922</v>
      </c>
      <c r="C1060" s="1" t="s">
        <v>206</v>
      </c>
      <c r="D1060" s="1" t="s">
        <v>514</v>
      </c>
      <c r="E1060" s="1" t="s">
        <v>208</v>
      </c>
      <c r="G1060" s="3">
        <v>3483.95</v>
      </c>
    </row>
    <row r="1061" spans="1:7" x14ac:dyDescent="0.25">
      <c r="A1061" s="1">
        <v>7355</v>
      </c>
      <c r="B1061" s="2">
        <v>44922</v>
      </c>
      <c r="C1061" s="1" t="s">
        <v>206</v>
      </c>
      <c r="D1061" s="1" t="s">
        <v>207</v>
      </c>
      <c r="E1061" s="1" t="s">
        <v>208</v>
      </c>
      <c r="G1061" s="1">
        <v>839.97</v>
      </c>
    </row>
    <row r="1062" spans="1:7" x14ac:dyDescent="0.25">
      <c r="A1062" s="1">
        <v>7356</v>
      </c>
      <c r="B1062" s="2">
        <v>44922</v>
      </c>
      <c r="C1062" s="1" t="s">
        <v>1035</v>
      </c>
      <c r="D1062" s="1" t="s">
        <v>1073</v>
      </c>
      <c r="E1062" s="1" t="s">
        <v>1037</v>
      </c>
      <c r="G1062" s="3">
        <v>56465.19</v>
      </c>
    </row>
    <row r="1063" spans="1:7" x14ac:dyDescent="0.25">
      <c r="A1063" s="1">
        <v>7357</v>
      </c>
      <c r="B1063" s="2">
        <v>44922</v>
      </c>
      <c r="C1063" s="1" t="s">
        <v>92</v>
      </c>
      <c r="D1063" s="1" t="s">
        <v>515</v>
      </c>
      <c r="E1063" s="1" t="s">
        <v>94</v>
      </c>
      <c r="F1063" s="1" t="s">
        <v>95</v>
      </c>
      <c r="G1063" s="3">
        <v>1500</v>
      </c>
    </row>
    <row r="1064" spans="1:7" x14ac:dyDescent="0.25">
      <c r="A1064" s="1">
        <v>7357</v>
      </c>
      <c r="B1064" s="2">
        <v>44922</v>
      </c>
      <c r="C1064" s="1" t="s">
        <v>92</v>
      </c>
      <c r="D1064" s="1" t="s">
        <v>515</v>
      </c>
      <c r="E1064" s="1" t="s">
        <v>94</v>
      </c>
      <c r="F1064" s="1" t="s">
        <v>95</v>
      </c>
      <c r="G1064" s="3">
        <v>1500</v>
      </c>
    </row>
    <row r="1065" spans="1:7" x14ac:dyDescent="0.25">
      <c r="A1065" s="1">
        <v>7358</v>
      </c>
      <c r="B1065" s="2">
        <v>44922</v>
      </c>
      <c r="C1065" s="1" t="s">
        <v>447</v>
      </c>
      <c r="D1065" s="1" t="s">
        <v>448</v>
      </c>
      <c r="E1065" s="1" t="s">
        <v>449</v>
      </c>
      <c r="G1065" s="3">
        <v>70760</v>
      </c>
    </row>
    <row r="1066" spans="1:7" x14ac:dyDescent="0.25">
      <c r="A1066" s="1">
        <v>7359</v>
      </c>
      <c r="B1066" s="2">
        <v>44922</v>
      </c>
      <c r="C1066" s="1" t="s">
        <v>569</v>
      </c>
      <c r="D1066" s="1" t="s">
        <v>570</v>
      </c>
      <c r="E1066" s="1" t="s">
        <v>123</v>
      </c>
      <c r="F1066" s="1" t="s">
        <v>291</v>
      </c>
      <c r="G1066" s="3">
        <v>4962</v>
      </c>
    </row>
    <row r="1067" spans="1:7" x14ac:dyDescent="0.25">
      <c r="A1067" s="1">
        <v>7360</v>
      </c>
      <c r="B1067" s="2">
        <v>44922</v>
      </c>
      <c r="C1067" s="1" t="s">
        <v>1020</v>
      </c>
      <c r="D1067" s="1" t="s">
        <v>1021</v>
      </c>
      <c r="E1067" s="1" t="s">
        <v>1022</v>
      </c>
      <c r="G1067" s="3">
        <v>20618</v>
      </c>
    </row>
    <row r="1068" spans="1:7" x14ac:dyDescent="0.25">
      <c r="A1068" s="1">
        <v>7364</v>
      </c>
      <c r="B1068" s="2">
        <v>44922</v>
      </c>
      <c r="D1068" s="1" t="s">
        <v>405</v>
      </c>
      <c r="E1068" s="1" t="s">
        <v>143</v>
      </c>
      <c r="G1068" s="1">
        <v>40.409999999999997</v>
      </c>
    </row>
    <row r="1069" spans="1:7" x14ac:dyDescent="0.25">
      <c r="A1069" s="1">
        <v>7366</v>
      </c>
      <c r="B1069" s="2">
        <v>44923</v>
      </c>
      <c r="C1069" s="1" t="s">
        <v>133</v>
      </c>
      <c r="D1069" s="1" t="s">
        <v>134</v>
      </c>
      <c r="E1069" s="1" t="s">
        <v>135</v>
      </c>
      <c r="G1069" s="3">
        <v>1406.26</v>
      </c>
    </row>
    <row r="1070" spans="1:7" x14ac:dyDescent="0.25">
      <c r="A1070" s="1">
        <v>7369</v>
      </c>
      <c r="B1070" s="2">
        <v>44923</v>
      </c>
      <c r="C1070" s="1" t="s">
        <v>136</v>
      </c>
      <c r="D1070" s="1" t="s">
        <v>137</v>
      </c>
      <c r="E1070" s="1" t="s">
        <v>138</v>
      </c>
      <c r="G1070" s="1">
        <v>500</v>
      </c>
    </row>
    <row r="1071" spans="1:7" x14ac:dyDescent="0.25">
      <c r="A1071" s="1">
        <v>7370</v>
      </c>
      <c r="B1071" s="2">
        <v>44924</v>
      </c>
      <c r="D1071" s="1" t="s">
        <v>1060</v>
      </c>
      <c r="E1071" s="1" t="s">
        <v>1061</v>
      </c>
      <c r="G1071" s="3">
        <v>2000</v>
      </c>
    </row>
    <row r="1072" spans="1:7" x14ac:dyDescent="0.25">
      <c r="A1072" s="1">
        <v>7371</v>
      </c>
      <c r="B1072" s="2">
        <v>44924</v>
      </c>
      <c r="D1072" s="1" t="s">
        <v>1062</v>
      </c>
      <c r="E1072" s="1" t="s">
        <v>1063</v>
      </c>
      <c r="G1072" s="3">
        <v>8540</v>
      </c>
    </row>
    <row r="1073" spans="1:7" x14ac:dyDescent="0.25">
      <c r="A1073" s="1">
        <v>7372</v>
      </c>
      <c r="B1073" s="2">
        <v>44924</v>
      </c>
      <c r="D1073" s="1" t="s">
        <v>375</v>
      </c>
      <c r="E1073" s="1" t="s">
        <v>376</v>
      </c>
      <c r="G1073" s="3">
        <v>15983.7</v>
      </c>
    </row>
    <row r="1074" spans="1:7" x14ac:dyDescent="0.25">
      <c r="A1074" s="1">
        <v>7378</v>
      </c>
      <c r="B1074" s="2">
        <v>44924</v>
      </c>
      <c r="D1074" s="1" t="s">
        <v>293</v>
      </c>
      <c r="E1074" s="1" t="s">
        <v>54</v>
      </c>
      <c r="G1074" s="1">
        <v>55.32</v>
      </c>
    </row>
    <row r="1075" spans="1:7" x14ac:dyDescent="0.25">
      <c r="A1075" s="1">
        <v>7379</v>
      </c>
      <c r="B1075" s="2">
        <v>44925</v>
      </c>
      <c r="C1075" s="1" t="s">
        <v>718</v>
      </c>
      <c r="D1075" s="1" t="s">
        <v>719</v>
      </c>
      <c r="E1075" s="1" t="s">
        <v>720</v>
      </c>
      <c r="G1075" s="3">
        <v>241560</v>
      </c>
    </row>
    <row r="1076" spans="1:7" x14ac:dyDescent="0.25">
      <c r="A1076" s="1">
        <v>7380</v>
      </c>
      <c r="B1076" s="2">
        <v>44926</v>
      </c>
      <c r="D1076" s="1" t="s">
        <v>609</v>
      </c>
      <c r="E1076" s="1" t="s">
        <v>610</v>
      </c>
      <c r="G1076" s="3">
        <v>8003.65</v>
      </c>
    </row>
    <row r="1077" spans="1:7" x14ac:dyDescent="0.25">
      <c r="A1077" s="1">
        <v>7381</v>
      </c>
      <c r="B1077" s="2">
        <v>44926</v>
      </c>
      <c r="D1077" s="1" t="s">
        <v>857</v>
      </c>
      <c r="E1077" s="1" t="s">
        <v>610</v>
      </c>
      <c r="G1077" s="3">
        <v>14276.22</v>
      </c>
    </row>
    <row r="1078" spans="1:7" x14ac:dyDescent="0.25">
      <c r="A1078" s="1">
        <v>7382</v>
      </c>
      <c r="B1078" s="2">
        <v>44926</v>
      </c>
      <c r="D1078" s="1" t="s">
        <v>609</v>
      </c>
      <c r="E1078" s="1" t="s">
        <v>610</v>
      </c>
      <c r="G1078" s="3">
        <v>46366.89</v>
      </c>
    </row>
    <row r="1079" spans="1:7" x14ac:dyDescent="0.25">
      <c r="A1079" s="1">
        <v>7383</v>
      </c>
      <c r="B1079" s="2">
        <v>44926</v>
      </c>
      <c r="D1079" s="1" t="s">
        <v>609</v>
      </c>
      <c r="E1079" s="1" t="s">
        <v>610</v>
      </c>
      <c r="G1079" s="3">
        <v>13768.66</v>
      </c>
    </row>
    <row r="1080" spans="1:7" x14ac:dyDescent="0.25">
      <c r="A1080" s="1">
        <v>7384</v>
      </c>
      <c r="B1080" s="2">
        <v>44926</v>
      </c>
      <c r="D1080" s="1" t="s">
        <v>609</v>
      </c>
      <c r="E1080" s="1" t="s">
        <v>610</v>
      </c>
      <c r="G1080" s="1">
        <v>217.91</v>
      </c>
    </row>
    <row r="1081" spans="1:7" x14ac:dyDescent="0.25">
      <c r="A1081" s="1">
        <v>7385</v>
      </c>
      <c r="B1081" s="2">
        <v>44926</v>
      </c>
      <c r="D1081" s="1" t="s">
        <v>609</v>
      </c>
      <c r="E1081" s="1" t="s">
        <v>610</v>
      </c>
      <c r="G1081" s="3">
        <v>78106.31</v>
      </c>
    </row>
    <row r="1082" spans="1:7" x14ac:dyDescent="0.25">
      <c r="A1082" s="1">
        <v>7386</v>
      </c>
      <c r="B1082" s="2">
        <v>44926</v>
      </c>
      <c r="D1082" s="1" t="s">
        <v>970</v>
      </c>
      <c r="E1082" s="1" t="s">
        <v>610</v>
      </c>
      <c r="G1082" s="3">
        <v>197288.97</v>
      </c>
    </row>
    <row r="1083" spans="1:7" x14ac:dyDescent="0.25">
      <c r="A1083" s="1">
        <v>7387</v>
      </c>
      <c r="B1083" s="2">
        <v>44926</v>
      </c>
      <c r="D1083" s="1" t="s">
        <v>139</v>
      </c>
      <c r="E1083" s="1" t="s">
        <v>140</v>
      </c>
      <c r="G1083" s="1">
        <v>210.38</v>
      </c>
    </row>
    <row r="1084" spans="1:7" x14ac:dyDescent="0.25">
      <c r="A1084" s="1">
        <v>7388</v>
      </c>
      <c r="B1084" s="2">
        <v>44926</v>
      </c>
      <c r="D1084" s="1" t="s">
        <v>519</v>
      </c>
      <c r="E1084" s="1" t="s">
        <v>12</v>
      </c>
      <c r="G1084" s="1">
        <v>-456.37</v>
      </c>
    </row>
    <row r="1085" spans="1:7" x14ac:dyDescent="0.25">
      <c r="A1085" s="1">
        <v>7389</v>
      </c>
      <c r="B1085" s="2">
        <v>44926</v>
      </c>
      <c r="D1085" s="1" t="s">
        <v>405</v>
      </c>
      <c r="E1085" s="1" t="s">
        <v>143</v>
      </c>
      <c r="G1085" s="1">
        <v>-31.4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MAND10032023112738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Fiorentino</dc:creator>
  <cp:lastModifiedBy>Eugenio Fiorentino</cp:lastModifiedBy>
  <dcterms:created xsi:type="dcterms:W3CDTF">2023-03-10T10:28:46Z</dcterms:created>
  <dcterms:modified xsi:type="dcterms:W3CDTF">2023-03-15T11:36:49Z</dcterms:modified>
</cp:coreProperties>
</file>